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<sst xmlns="http://schemas.openxmlformats.org/spreadsheetml/2006/main" count="53" uniqueCount="48">
  <si>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</si>
  <si>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</si>
  <si>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</si>
  <si>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</si>
  <si>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</si>
  <si>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</si>
  <si>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</si>
  <si>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</si>
  <si>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</si>
  <si>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</si>
  <si>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</si>
  <si>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</si>
  <si>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</si>
  <si>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</si>
  <si>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</si>
  <si>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</si>
  <si>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</si>
  <si>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</si>
  <si>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</si>
  <si>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</si>
  <si>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</si>
  <si>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</si>
  <si>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</si>
  <si>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</si>
  <si>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</si>
  <si>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</si>
  <si>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</si>
  <si>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</si>
  <si>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</si>
  <si>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</si>
  <si>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</si>
  <si>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</si>
  <si>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</si>
  <si>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</si>
  <si>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</si>
  <si>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</si>
  <si>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</si>
  <si>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</si>
  <si>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</si>
  <si>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</si>
  <si>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</si>
  <si>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</si>
  <si>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</si>
  <si>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</si>
  <si>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</si>
  <si>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</si>
  <si>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</si>
  <si>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15/03/15 - VENCIMENTO 20/03/15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</si>
</sst>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453766.35</v>
      </c>
      <c r="C6" s="12">
        <v>632048.36</v>
      </c>
      <c r="D6" s="12">
        <v>799188.25</v>
      </c>
      <c r="E6" s="12">
        <v>386577.4</v>
      </c>
      <c r="F6" s="12">
        <v>624922.99</v>
      </c>
      <c r="G6" s="12">
        <v>844184.56</v>
      </c>
      <c r="H6" s="12">
        <v>384824.74</v>
      </c>
      <c r="I6" s="12">
        <v>116396.79</v>
      </c>
      <c r="J6" s="12">
        <v>299744.89</v>
      </c>
      <c r="K6" s="12">
        <f>SUM(B6:J6)</f>
        <v>4541654.329999999</v>
      </c>
    </row>
    <row r="7" spans="1:11" ht="27" customHeight="1">
      <c r="A7" s="2" t="s">
        <v>18</v>
      </c>
      <c r="B7" s="9">
        <v>-78797.48</v>
      </c>
      <c r="C7" s="9">
        <v>-106501.69</v>
      </c>
      <c r="D7" s="9">
        <v>-103345.83</v>
      </c>
      <c r="E7" s="9">
        <v>-64306.07</v>
      </c>
      <c r="F7" s="9">
        <v>-78198.67</v>
      </c>
      <c r="G7" s="9">
        <v>-98375.52</v>
      </c>
      <c r="H7" s="9">
        <v>-74032.88</v>
      </c>
      <c r="I7" s="9">
        <v>-15284.09</v>
      </c>
      <c r="J7" s="9">
        <v>-46383.45</v>
      </c>
      <c r="K7" s="9">
        <f>SUM(B7:J7)</f>
        <v>-665225.6799999999</v>
      </c>
    </row>
    <row r="8" spans="1:11" ht="27" customHeight="1">
      <c r="A8" s="7" t="s">
        <v>19</v>
      </c>
      <c r="B8" s="8">
        <f>+B6+B7</f>
        <v>374968.87</v>
      </c>
      <c r="C8" s="8">
        <f aca="true" t="shared" si="0" ref="C8:J8">+C6+C7</f>
        <v>525546.6699999999</v>
      </c>
      <c r="D8" s="8">
        <f t="shared" si="0"/>
        <v>695842.42</v>
      </c>
      <c r="E8" s="8">
        <f t="shared" si="0"/>
        <v>322271.33</v>
      </c>
      <c r="F8" s="8">
        <f t="shared" si="0"/>
        <v>546724.32</v>
      </c>
      <c r="G8" s="8">
        <f t="shared" si="0"/>
        <v>745809.04</v>
      </c>
      <c r="H8" s="8">
        <f t="shared" si="0"/>
        <v>310791.86</v>
      </c>
      <c r="I8" s="8">
        <f t="shared" si="0"/>
        <v>101112.7</v>
      </c>
      <c r="J8" s="8">
        <f t="shared" si="0"/>
        <v>253361.44</v>
      </c>
      <c r="K8" s="8">
        <f>SUM(B8:J8)</f>
        <v>3876428.65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373634.84</v>
      </c>
      <c r="C14" s="12">
        <v>249663.33</v>
      </c>
      <c r="D14" s="12">
        <v>251428.51</v>
      </c>
      <c r="E14" s="12">
        <v>54844.42</v>
      </c>
      <c r="F14" s="12">
        <v>216500.95</v>
      </c>
      <c r="G14" s="12">
        <v>269767.09</v>
      </c>
      <c r="H14" s="12">
        <v>303341.6</v>
      </c>
      <c r="I14" s="12">
        <v>317076.87</v>
      </c>
      <c r="J14" s="12">
        <v>253372.29</v>
      </c>
      <c r="K14" s="12">
        <v>344751.32</v>
      </c>
      <c r="L14" s="12">
        <v>137223.96</v>
      </c>
      <c r="M14" s="12">
        <v>66565.99</v>
      </c>
      <c r="N14" s="12">
        <f>SUM(B14:M14)</f>
        <v>2838171.1700000004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-75837.66</v>
      </c>
      <c r="C15" s="10">
        <v>-64306.74</v>
      </c>
      <c r="D15" s="10">
        <v>-49218.56</v>
      </c>
      <c r="E15" s="10">
        <v>-8434.6</v>
      </c>
      <c r="F15" s="10">
        <v>-36160.54</v>
      </c>
      <c r="G15" s="10">
        <v>-64543.84</v>
      </c>
      <c r="H15" s="10">
        <v>-80810.64</v>
      </c>
      <c r="I15" s="10">
        <v>-48992.32</v>
      </c>
      <c r="J15" s="10">
        <v>-54158.74</v>
      </c>
      <c r="K15" s="10">
        <v>-52862.18</v>
      </c>
      <c r="L15" s="10">
        <v>-26042.26</v>
      </c>
      <c r="M15" s="10">
        <v>-13060.84</v>
      </c>
      <c r="N15" s="9">
        <f>SUM(B15:M15)</f>
        <v>-574428.92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297797.18000000005</v>
      </c>
      <c r="C16" s="8">
        <f aca="true" t="shared" si="1" ref="C16:I16">+C14+C15</f>
        <v>185356.59</v>
      </c>
      <c r="D16" s="8">
        <f t="shared" si="1"/>
        <v>202209.95</v>
      </c>
      <c r="E16" s="8">
        <f t="shared" si="1"/>
        <v>46409.82</v>
      </c>
      <c r="F16" s="8">
        <f t="shared" si="1"/>
        <v>180340.41</v>
      </c>
      <c r="G16" s="8">
        <f t="shared" si="1"/>
        <v>205223.25000000003</v>
      </c>
      <c r="H16" s="8">
        <f t="shared" si="1"/>
        <v>222530.95999999996</v>
      </c>
      <c r="I16" s="8">
        <f t="shared" si="1"/>
        <v>268084.55</v>
      </c>
      <c r="J16" s="8">
        <f>+J14+J15</f>
        <v>199213.55000000002</v>
      </c>
      <c r="K16" s="8">
        <f>+K14+K15</f>
        <v>291889.14</v>
      </c>
      <c r="L16" s="8">
        <f>+L14+L15</f>
        <v>111181.7</v>
      </c>
      <c r="M16" s="8">
        <f>+M14+M15</f>
        <v>53505.15000000001</v>
      </c>
      <c r="N16" s="8">
        <f>+N14+N15</f>
        <v>2263742.2500000005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2015-03-19T19:01:43Z</dcterms:modified>
  <cp:category/>
  <cp:version/>
  <cp:contentType/>
  <cp:contentStatus/>
</cp:coreProperties>
</file>