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<sst xmlns="http://schemas.openxmlformats.org/spreadsheetml/2006/main" count="53" uniqueCount="48">
  <si>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</si>
  <si>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</si>
  <si>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</si>
  <si>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</si>
  <si>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</si>
  <si>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</si>
  <si>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</si>
  <si>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</si>
  <si>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</si>
  <si>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</si>
  <si>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</si>
  <si>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</si>
  <si>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</si>
  <si>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</si>
  <si>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</si>
  <si>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</si>
  <si>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</si>
  <si>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</si>
  <si>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</si>
  <si>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</si>
  <si>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</si>
  <si>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</si>
  <si>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</si>
  <si>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</si>
  <si>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</si>
  <si>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</si>
  <si>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</si>
  <si>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</si>
  <si>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</si>
  <si>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</si>
  <si>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</si>
  <si>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</si>
  <si>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</si>
  <si>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</si>
  <si>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</si>
  <si>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</si>
  <si>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</si>
  <si>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</si>
  <si>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</si>
  <si>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</si>
  <si>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</si>
  <si>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</si>
  <si>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</si>
  <si>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</si>
  <si>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</si>
  <si>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</si>
  <si>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</si>
  <si>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14/03/15 - VENCIMENTO 20/03/15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</si>
</sst>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4" sqref="A4:A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811855.29</v>
      </c>
      <c r="C6" s="12">
        <v>1217700.72</v>
      </c>
      <c r="D6" s="12">
        <v>1607286.15</v>
      </c>
      <c r="E6" s="12">
        <v>757647.11</v>
      </c>
      <c r="F6" s="12">
        <v>1097183.78</v>
      </c>
      <c r="G6" s="12">
        <v>1489729.18</v>
      </c>
      <c r="H6" s="12">
        <v>725957.33</v>
      </c>
      <c r="I6" s="12">
        <v>273428.51</v>
      </c>
      <c r="J6" s="12">
        <v>504448.33</v>
      </c>
      <c r="K6" s="12">
        <f>SUM(B6:J6)</f>
        <v>8485236.4</v>
      </c>
    </row>
    <row r="7" spans="1:11" ht="27" customHeight="1">
      <c r="A7" s="2" t="s">
        <v>18</v>
      </c>
      <c r="B7" s="9">
        <v>-119309.98</v>
      </c>
      <c r="C7" s="9">
        <v>-181352.69</v>
      </c>
      <c r="D7" s="9">
        <v>-179599.99</v>
      </c>
      <c r="E7" s="9">
        <v>-112805.45</v>
      </c>
      <c r="F7" s="9">
        <v>-120436.67</v>
      </c>
      <c r="G7" s="9">
        <v>-136232.14</v>
      </c>
      <c r="H7" s="9">
        <v>-118360.38</v>
      </c>
      <c r="I7" s="9">
        <v>-30265.19</v>
      </c>
      <c r="J7" s="9">
        <v>-66599.15</v>
      </c>
      <c r="K7" s="9">
        <f>SUM(B7:J7)</f>
        <v>-1064961.64</v>
      </c>
    </row>
    <row r="8" spans="1:11" ht="27" customHeight="1">
      <c r="A8" s="7" t="s">
        <v>19</v>
      </c>
      <c r="B8" s="8">
        <f>+B6+B7</f>
        <v>692545.31</v>
      </c>
      <c r="C8" s="8">
        <f aca="true" t="shared" si="0" ref="C8:J8">+C6+C7</f>
        <v>1036348.03</v>
      </c>
      <c r="D8" s="8">
        <f t="shared" si="0"/>
        <v>1427686.16</v>
      </c>
      <c r="E8" s="8">
        <f t="shared" si="0"/>
        <v>644841.66</v>
      </c>
      <c r="F8" s="8">
        <f t="shared" si="0"/>
        <v>976747.11</v>
      </c>
      <c r="G8" s="8">
        <f t="shared" si="0"/>
        <v>1353497.04</v>
      </c>
      <c r="H8" s="8">
        <f t="shared" si="0"/>
        <v>607596.95</v>
      </c>
      <c r="I8" s="8">
        <f t="shared" si="0"/>
        <v>243163.32</v>
      </c>
      <c r="J8" s="8">
        <f t="shared" si="0"/>
        <v>437849.18000000005</v>
      </c>
      <c r="K8" s="8">
        <f>SUM(B8:J8)</f>
        <v>7420274.760000001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636129.99</v>
      </c>
      <c r="C14" s="12">
        <v>458691.03</v>
      </c>
      <c r="D14" s="12">
        <v>448381.59</v>
      </c>
      <c r="E14" s="12">
        <v>107179.2</v>
      </c>
      <c r="F14" s="12">
        <v>379650.98</v>
      </c>
      <c r="G14" s="12">
        <v>502968.14</v>
      </c>
      <c r="H14" s="12">
        <v>553300.55</v>
      </c>
      <c r="I14" s="12">
        <v>518908.27</v>
      </c>
      <c r="J14" s="12">
        <v>426994.06</v>
      </c>
      <c r="K14" s="12">
        <v>525675.66</v>
      </c>
      <c r="L14" s="12">
        <v>230922.97</v>
      </c>
      <c r="M14" s="12">
        <v>120209.42</v>
      </c>
      <c r="N14" s="12">
        <f>SUM(B14:M14)</f>
        <v>4909011.86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-103746.66</v>
      </c>
      <c r="C15" s="10">
        <v>-102967.74</v>
      </c>
      <c r="D15" s="10">
        <v>-72108.08</v>
      </c>
      <c r="E15" s="10">
        <v>-14300.6</v>
      </c>
      <c r="F15" s="10">
        <v>-52890.54</v>
      </c>
      <c r="G15" s="10">
        <v>-97534.84</v>
      </c>
      <c r="H15" s="10">
        <v>-122222.64</v>
      </c>
      <c r="I15" s="10">
        <v>-67619.32</v>
      </c>
      <c r="J15" s="10">
        <v>-77409.24</v>
      </c>
      <c r="K15" s="10">
        <v>-69102.18</v>
      </c>
      <c r="L15" s="10">
        <v>-40504.26</v>
      </c>
      <c r="M15" s="10">
        <v>-22482.84</v>
      </c>
      <c r="N15" s="9">
        <f>SUM(B15:M15)</f>
        <v>-842888.9399999998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532383.33</v>
      </c>
      <c r="C16" s="8">
        <f aca="true" t="shared" si="1" ref="C16:I16">+C14+C15</f>
        <v>355723.29000000004</v>
      </c>
      <c r="D16" s="8">
        <f t="shared" si="1"/>
        <v>376273.51</v>
      </c>
      <c r="E16" s="8">
        <f t="shared" si="1"/>
        <v>92878.59999999999</v>
      </c>
      <c r="F16" s="8">
        <f t="shared" si="1"/>
        <v>326760.44</v>
      </c>
      <c r="G16" s="8">
        <f t="shared" si="1"/>
        <v>405433.30000000005</v>
      </c>
      <c r="H16" s="8">
        <f t="shared" si="1"/>
        <v>431077.91000000003</v>
      </c>
      <c r="I16" s="8">
        <f t="shared" si="1"/>
        <v>451288.95</v>
      </c>
      <c r="J16" s="8">
        <f>+J14+J15</f>
        <v>349584.82</v>
      </c>
      <c r="K16" s="8">
        <f>+K14+K15</f>
        <v>456573.48000000004</v>
      </c>
      <c r="L16" s="8">
        <f>+L14+L15</f>
        <v>190418.71</v>
      </c>
      <c r="M16" s="8">
        <f>+M14+M15</f>
        <v>97726.58</v>
      </c>
      <c r="N16" s="8">
        <f>+N14+N15</f>
        <v>4066122.9200000004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2015-03-19T18:58:57Z</dcterms:modified>
  <cp:category/>
  <cp:version/>
  <cp:contentType/>
  <cp:contentStatus/>
</cp:coreProperties>
</file>