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<sst xmlns="http://schemas.openxmlformats.org/spreadsheetml/2006/main" count="53" uniqueCount="48">
  <si>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</si>
  <si>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</si>
  <si>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</si>
  <si>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</si>
  <si>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</si>
  <si>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</si>
  <si>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</si>
  <si>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</si>
  <si>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</si>
  <si>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</si>
  <si>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</si>
  <si>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</si>
  <si>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</si>
  <si>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</si>
  <si>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</si>
  <si>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</si>
  <si>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</si>
  <si>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</si>
  <si>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</si>
  <si>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</si>
  <si>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</si>
  <si>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</si>
  <si>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</si>
  <si>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</si>
  <si>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</si>
  <si>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</si>
  <si>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</si>
  <si>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</si>
  <si>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</si>
  <si>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</si>
  <si>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</si>
  <si>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</si>
  <si>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</si>
  <si>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</si>
  <si>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</si>
  <si>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</si>
  <si>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</si>
  <si>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</si>
  <si>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</si>
  <si>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</si>
  <si>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</si>
  <si>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</si>
  <si>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</si>
  <si>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</si>
  <si>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</si>
  <si>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</si>
  <si>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</si>
  <si>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11/03/15 - VENCIMENTO 18/03/15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</si>
</sst>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1501768.29</v>
      </c>
      <c r="C6" s="12">
        <v>2262855.86</v>
      </c>
      <c r="D6" s="12">
        <v>2676499.76</v>
      </c>
      <c r="E6" s="12">
        <v>1518865.27</v>
      </c>
      <c r="F6" s="12">
        <v>1994150.91</v>
      </c>
      <c r="G6" s="12">
        <v>2827791.61</v>
      </c>
      <c r="H6" s="12">
        <v>1511910.98</v>
      </c>
      <c r="I6" s="12">
        <v>584548.14</v>
      </c>
      <c r="J6" s="12">
        <v>864003.63</v>
      </c>
      <c r="K6" s="12">
        <f>SUM(B6:J6)</f>
        <v>15742394.450000001</v>
      </c>
    </row>
    <row r="7" spans="1:11" ht="27" customHeight="1">
      <c r="A7" s="2" t="s">
        <v>18</v>
      </c>
      <c r="B7" s="9">
        <v>-240621.24</v>
      </c>
      <c r="C7" s="9">
        <v>-279455.3</v>
      </c>
      <c r="D7" s="9">
        <v>-265294.11</v>
      </c>
      <c r="E7" s="9">
        <v>-291705.33</v>
      </c>
      <c r="F7" s="9">
        <v>-270119.88</v>
      </c>
      <c r="G7" s="9">
        <v>-329324.9</v>
      </c>
      <c r="H7" s="9">
        <v>-233016.5</v>
      </c>
      <c r="I7" s="9">
        <v>-83840.72</v>
      </c>
      <c r="J7" s="9">
        <v>-98626.74</v>
      </c>
      <c r="K7" s="9">
        <f>SUM(B7:J7)</f>
        <v>-2092004.7199999997</v>
      </c>
    </row>
    <row r="8" spans="1:11" ht="27" customHeight="1">
      <c r="A8" s="7" t="s">
        <v>19</v>
      </c>
      <c r="B8" s="8">
        <f>+B6+B7</f>
        <v>1261147.05</v>
      </c>
      <c r="C8" s="8">
        <f aca="true" t="shared" si="0" ref="C8:J8">+C6+C7</f>
        <v>1983400.5599999998</v>
      </c>
      <c r="D8" s="8">
        <f t="shared" si="0"/>
        <v>2411205.65</v>
      </c>
      <c r="E8" s="8">
        <f t="shared" si="0"/>
        <v>1227159.94</v>
      </c>
      <c r="F8" s="8">
        <f t="shared" si="0"/>
        <v>1724031.0299999998</v>
      </c>
      <c r="G8" s="8">
        <f t="shared" si="0"/>
        <v>2498466.71</v>
      </c>
      <c r="H8" s="8">
        <f t="shared" si="0"/>
        <v>1278894.48</v>
      </c>
      <c r="I8" s="8">
        <f t="shared" si="0"/>
        <v>500707.42000000004</v>
      </c>
      <c r="J8" s="8">
        <f t="shared" si="0"/>
        <v>765376.89</v>
      </c>
      <c r="K8" s="8">
        <f>SUM(B8:J8)</f>
        <v>13650389.729999999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898561.31</v>
      </c>
      <c r="C14" s="12">
        <v>674132.07</v>
      </c>
      <c r="D14" s="12">
        <v>604945.86</v>
      </c>
      <c r="E14" s="12">
        <v>146850.93</v>
      </c>
      <c r="F14" s="12">
        <v>559138.52</v>
      </c>
      <c r="G14" s="12">
        <v>758914.09</v>
      </c>
      <c r="H14" s="12">
        <v>812742.23</v>
      </c>
      <c r="I14" s="12">
        <v>711943.37</v>
      </c>
      <c r="J14" s="12">
        <v>596690.37</v>
      </c>
      <c r="K14" s="12">
        <v>659484.98</v>
      </c>
      <c r="L14" s="12">
        <v>358660.44</v>
      </c>
      <c r="M14" s="12">
        <v>193100.89</v>
      </c>
      <c r="N14" s="12">
        <f>SUM(B14:M14)</f>
        <v>6975165.0600000005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-109665.16</v>
      </c>
      <c r="C15" s="10">
        <v>-104166.4</v>
      </c>
      <c r="D15" s="10">
        <v>-68630.34</v>
      </c>
      <c r="E15" s="10">
        <v>-14160.6</v>
      </c>
      <c r="F15" s="10">
        <v>-55795.54</v>
      </c>
      <c r="G15" s="10">
        <v>-105602.34</v>
      </c>
      <c r="H15" s="10">
        <v>-133027.14</v>
      </c>
      <c r="I15" s="10">
        <v>-67811.82</v>
      </c>
      <c r="J15" s="10">
        <v>-83866.74</v>
      </c>
      <c r="K15" s="10">
        <v>-66354.68</v>
      </c>
      <c r="L15" s="10">
        <v>-52061.26</v>
      </c>
      <c r="M15" s="10">
        <v>-29181.84</v>
      </c>
      <c r="N15" s="9">
        <f>SUM(B15:M15)</f>
        <v>-890323.86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788896.15</v>
      </c>
      <c r="C16" s="8">
        <f aca="true" t="shared" si="1" ref="C16:I16">+C14+C15</f>
        <v>569965.6699999999</v>
      </c>
      <c r="D16" s="8">
        <f t="shared" si="1"/>
        <v>536315.52</v>
      </c>
      <c r="E16" s="8">
        <f t="shared" si="1"/>
        <v>132690.33</v>
      </c>
      <c r="F16" s="8">
        <f t="shared" si="1"/>
        <v>503342.98000000004</v>
      </c>
      <c r="G16" s="8">
        <f t="shared" si="1"/>
        <v>653311.75</v>
      </c>
      <c r="H16" s="8">
        <f t="shared" si="1"/>
        <v>679715.09</v>
      </c>
      <c r="I16" s="8">
        <f t="shared" si="1"/>
        <v>644131.55</v>
      </c>
      <c r="J16" s="8">
        <f>+J14+J15</f>
        <v>512823.63</v>
      </c>
      <c r="K16" s="8">
        <f>+K14+K15</f>
        <v>593130.3</v>
      </c>
      <c r="L16" s="8">
        <f>+L14+L15</f>
        <v>306599.18</v>
      </c>
      <c r="M16" s="8">
        <f>+M14+M15</f>
        <v>163919.05000000002</v>
      </c>
      <c r="N16" s="8">
        <f>+N14+N15</f>
        <v>6084841.2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2015-03-18T11:50:03Z</dcterms:modified>
  <cp:category/>
  <cp:version/>
  <cp:contentType/>
  <cp:contentStatus/>
</cp:coreProperties>
</file>