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<sst xmlns="http://schemas.openxmlformats.org/spreadsheetml/2006/main" count="53" uniqueCount="48">
  <si>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</si>
  <si>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</si>
  <si>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</si>
  <si>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</si>
  <si>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</si>
  <si>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</si>
  <si>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</si>
  <si>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</si>
  <si>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</si>
  <si>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</si>
  <si>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</si>
  <si>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</si>
  <si>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</si>
  <si>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</si>
  <si>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</si>
  <si>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</si>
  <si>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</si>
  <si>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</si>
  <si>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</si>
  <si>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</si>
  <si>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</si>
  <si>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</si>
  <si>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</si>
  <si>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</si>
  <si>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</si>
  <si>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</si>
  <si>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</si>
  <si>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</si>
  <si>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</si>
  <si>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</si>
  <si>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</si>
  <si>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</si>
  <si>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</si>
  <si>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</si>
  <si>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</si>
  <si>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</si>
  <si>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</si>
  <si>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</si>
  <si>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</si>
  <si>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</si>
  <si>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</si>
  <si>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</si>
  <si>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</si>
  <si>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</si>
  <si>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</si>
  <si>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</si>
  <si>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</si>
  <si>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10/03/15 - VENCIMENTO 17/03/15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</si>
</sst>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1525725.23</v>
      </c>
      <c r="C6" s="12">
        <v>2296669.19</v>
      </c>
      <c r="D6" s="12">
        <v>2696353.08</v>
      </c>
      <c r="E6" s="12">
        <v>1537875.57</v>
      </c>
      <c r="F6" s="12">
        <v>1988654.54</v>
      </c>
      <c r="G6" s="12">
        <v>2829941.01</v>
      </c>
      <c r="H6" s="12">
        <v>1510475.85</v>
      </c>
      <c r="I6" s="12">
        <v>576410.23</v>
      </c>
      <c r="J6" s="12">
        <v>864847.99</v>
      </c>
      <c r="K6" s="12">
        <f>SUM(B6:J6)</f>
        <v>15826952.69</v>
      </c>
    </row>
    <row r="7" spans="1:11" ht="27" customHeight="1">
      <c r="A7" s="2" t="s">
        <v>18</v>
      </c>
      <c r="B7" s="9">
        <v>-7668.56</v>
      </c>
      <c r="C7" s="9">
        <v>-319558.27</v>
      </c>
      <c r="D7" s="9">
        <v>-337334.49</v>
      </c>
      <c r="E7" s="9">
        <v>-431973.63</v>
      </c>
      <c r="F7" s="9">
        <v>-105422.45</v>
      </c>
      <c r="G7" s="9">
        <v>-493765.03</v>
      </c>
      <c r="H7" s="9">
        <v>-247311.9</v>
      </c>
      <c r="I7" s="9">
        <v>-89271.68</v>
      </c>
      <c r="J7" s="9">
        <v>-110975.86</v>
      </c>
      <c r="K7" s="9">
        <f>SUM(B7:J7)</f>
        <v>-2143281.87</v>
      </c>
    </row>
    <row r="8" spans="1:11" ht="27" customHeight="1">
      <c r="A8" s="7" t="s">
        <v>19</v>
      </c>
      <c r="B8" s="8">
        <f>+B6+B7</f>
        <v>1518056.67</v>
      </c>
      <c r="C8" s="8">
        <f aca="true" t="shared" si="0" ref="C8:J8">+C6+C7</f>
        <v>1977110.92</v>
      </c>
      <c r="D8" s="8">
        <f t="shared" si="0"/>
        <v>2359018.59</v>
      </c>
      <c r="E8" s="8">
        <f t="shared" si="0"/>
        <v>1105901.94</v>
      </c>
      <c r="F8" s="8">
        <f t="shared" si="0"/>
        <v>1883232.09</v>
      </c>
      <c r="G8" s="8">
        <f t="shared" si="0"/>
        <v>2336175.9799999995</v>
      </c>
      <c r="H8" s="8">
        <f t="shared" si="0"/>
        <v>1263163.9500000002</v>
      </c>
      <c r="I8" s="8">
        <f t="shared" si="0"/>
        <v>487138.55</v>
      </c>
      <c r="J8" s="8">
        <f t="shared" si="0"/>
        <v>753872.13</v>
      </c>
      <c r="K8" s="8">
        <f>SUM(B8:J8)</f>
        <v>13683670.819999998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911624.69</v>
      </c>
      <c r="C14" s="12">
        <v>669531.18</v>
      </c>
      <c r="D14" s="12">
        <v>611838.38</v>
      </c>
      <c r="E14" s="12">
        <v>150833.22</v>
      </c>
      <c r="F14" s="12">
        <v>573439</v>
      </c>
      <c r="G14" s="12">
        <v>763481.73</v>
      </c>
      <c r="H14" s="12">
        <v>684863.98</v>
      </c>
      <c r="I14" s="12">
        <v>724851.12</v>
      </c>
      <c r="J14" s="12">
        <v>593630.86</v>
      </c>
      <c r="K14" s="12">
        <v>676432.08</v>
      </c>
      <c r="L14" s="12">
        <v>357315.78</v>
      </c>
      <c r="M14" s="12">
        <v>197648.65</v>
      </c>
      <c r="N14" s="12">
        <f>SUM(B14:M14)</f>
        <v>6915490.670000001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-113056.5</v>
      </c>
      <c r="C15" s="10">
        <v>-124103.92</v>
      </c>
      <c r="D15" s="10">
        <v>-84527.34</v>
      </c>
      <c r="E15" s="10">
        <v>-18028.1</v>
      </c>
      <c r="F15" s="10">
        <v>-67366.54</v>
      </c>
      <c r="G15" s="10">
        <v>-125111.34</v>
      </c>
      <c r="H15" s="10">
        <v>-132005.14</v>
      </c>
      <c r="I15" s="10">
        <v>-84027.32</v>
      </c>
      <c r="J15" s="10">
        <v>-95910.24</v>
      </c>
      <c r="K15" s="10">
        <v>-81880.68</v>
      </c>
      <c r="L15" s="10">
        <v>-57871.26</v>
      </c>
      <c r="M15" s="10">
        <v>-34326.84</v>
      </c>
      <c r="N15" s="9">
        <f>SUM(B15:M15)</f>
        <v>-1018215.2199999999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798568.19</v>
      </c>
      <c r="C16" s="8">
        <f aca="true" t="shared" si="1" ref="C16:I16">+C14+C15</f>
        <v>545427.26</v>
      </c>
      <c r="D16" s="8">
        <f t="shared" si="1"/>
        <v>527311.04</v>
      </c>
      <c r="E16" s="8">
        <f t="shared" si="1"/>
        <v>132805.12</v>
      </c>
      <c r="F16" s="8">
        <f t="shared" si="1"/>
        <v>506072.46</v>
      </c>
      <c r="G16" s="8">
        <f t="shared" si="1"/>
        <v>638370.39</v>
      </c>
      <c r="H16" s="8">
        <f t="shared" si="1"/>
        <v>552858.84</v>
      </c>
      <c r="I16" s="8">
        <f t="shared" si="1"/>
        <v>640823.8</v>
      </c>
      <c r="J16" s="8">
        <f>+J14+J15</f>
        <v>497720.62</v>
      </c>
      <c r="K16" s="8">
        <f>+K14+K15</f>
        <v>594551.3999999999</v>
      </c>
      <c r="L16" s="8">
        <f>+L14+L15</f>
        <v>299444.52</v>
      </c>
      <c r="M16" s="8">
        <f>+M14+M15</f>
        <v>163321.81</v>
      </c>
      <c r="N16" s="8">
        <f>+N14+N15</f>
        <v>5897275.450000001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2015-03-16T18:45:47Z</dcterms:modified>
  <cp:category/>
  <cp:version/>
  <cp:contentType/>
  <cp:contentStatus/>
</cp:coreProperties>
</file>