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<sst xmlns="http://schemas.openxmlformats.org/spreadsheetml/2006/main" count="53" uniqueCount="49">
  <si>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</si>
  <si>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</si>
  <si>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</si>
  <si>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</si>
  <si>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</si>
  <si>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</si>
  <si>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</si>
  <si>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</si>
  <si>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</si>
  <si>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</si>
  <si>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</si>
  <si>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</si>
  <si>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</si>
  <si>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</si>
  <si>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</si>
  <si>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</si>
  <si>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</si>
  <si>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</si>
  <si>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</si>
  <si>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</si>
  <si>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</si>
  <si>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</si>
  <si>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</si>
  <si>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</si>
  <si>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</si>
  <si>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</si>
  <si>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</si>
  <si>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</si>
  <si>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</si>
  <si>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</si>
  <si>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</si>
  <si>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</si>
  <si>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</si>
  <si>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</si>
  <si>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</si>
  <si>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</si>
  <si>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</si>
  <si>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</si>
  <si>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</si>
  <si>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</si>
  <si>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</si>
  <si>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</si>
  <si>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</si>
  <si>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</si>
  <si>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</si>
  <si>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</si>
  <si>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</si>
  <si>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</si>
  <si>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08/03/15 - VENCIMENTO 13/03/15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</si>
</sst>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9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468512.47</v>
      </c>
      <c r="C6" s="12">
        <v>682493.17</v>
      </c>
      <c r="D6" s="12">
        <v>857123.04</v>
      </c>
      <c r="E6" s="12">
        <v>396503.72</v>
      </c>
      <c r="F6" s="12">
        <v>661422.93</v>
      </c>
      <c r="G6" s="12">
        <v>867718.72</v>
      </c>
      <c r="H6" s="12">
        <v>413269.72</v>
      </c>
      <c r="I6" s="12">
        <v>124771.82</v>
      </c>
      <c r="J6" s="12">
        <v>318652.64</v>
      </c>
      <c r="K6" s="12">
        <f>SUM(B6:J6)</f>
        <v>4790468.23</v>
      </c>
    </row>
    <row r="7" spans="1:11" ht="27" customHeight="1">
      <c r="A7" s="2" t="s">
        <v>20</v>
      </c>
      <c r="B7" s="9">
        <v>-84665.24</v>
      </c>
      <c r="C7" s="9">
        <v>-121225.81</v>
      </c>
      <c r="D7" s="9">
        <v>-123696.45</v>
      </c>
      <c r="E7" s="9">
        <v>-69424.96</v>
      </c>
      <c r="F7" s="9">
        <v>-89938.91</v>
      </c>
      <c r="G7" s="9">
        <v>-102986.98</v>
      </c>
      <c r="H7" s="9">
        <v>-72261.88</v>
      </c>
      <c r="I7" s="9">
        <v>-17185.11</v>
      </c>
      <c r="J7" s="9">
        <v>-55107.9</v>
      </c>
      <c r="K7" s="9">
        <f>SUM(B7:J7)</f>
        <v>-736493.24</v>
      </c>
    </row>
    <row r="8" spans="1:11" ht="27" customHeight="1">
      <c r="A8" s="7" t="s">
        <v>21</v>
      </c>
      <c r="B8" s="8">
        <f>+B6+B7</f>
        <v>383847.23</v>
      </c>
      <c r="C8" s="8">
        <f aca="true" t="shared" si="0" ref="C8:J8">+C6+C7</f>
        <v>561267.3600000001</v>
      </c>
      <c r="D8" s="8">
        <f t="shared" si="0"/>
        <v>733426.5900000001</v>
      </c>
      <c r="E8" s="8">
        <f t="shared" si="0"/>
        <v>327078.75999999995</v>
      </c>
      <c r="F8" s="8">
        <f t="shared" si="0"/>
        <v>571484.02</v>
      </c>
      <c r="G8" s="8">
        <f t="shared" si="0"/>
        <v>764731.74</v>
      </c>
      <c r="H8" s="8">
        <f t="shared" si="0"/>
        <v>341007.83999999997</v>
      </c>
      <c r="I8" s="8">
        <f t="shared" si="0"/>
        <v>107586.71</v>
      </c>
      <c r="J8" s="8">
        <f t="shared" si="0"/>
        <v>263544.74</v>
      </c>
      <c r="K8" s="8">
        <f>SUM(B8:J8)</f>
        <v>4053974.99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380630.02</v>
      </c>
      <c r="C14" s="12">
        <v>262053.74</v>
      </c>
      <c r="D14" s="12">
        <v>275301.48</v>
      </c>
      <c r="E14" s="12">
        <v>58433</v>
      </c>
      <c r="F14" s="12">
        <v>242628.14</v>
      </c>
      <c r="G14" s="12">
        <v>290943.09</v>
      </c>
      <c r="H14" s="12">
        <v>283443.72</v>
      </c>
      <c r="I14" s="12">
        <v>276063.03</v>
      </c>
      <c r="J14" s="12">
        <v>268423.54</v>
      </c>
      <c r="K14" s="12">
        <v>337148.52</v>
      </c>
      <c r="L14" s="12">
        <v>146598.87</v>
      </c>
      <c r="M14" s="12">
        <v>69599.21</v>
      </c>
      <c r="N14" s="12">
        <f>SUM(B14:M14)</f>
        <v>2891266.36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-85910.16</v>
      </c>
      <c r="C15" s="10">
        <v>-76328.42</v>
      </c>
      <c r="D15" s="10">
        <v>-62151.84</v>
      </c>
      <c r="E15" s="10">
        <v>-9677.1</v>
      </c>
      <c r="F15" s="10">
        <v>-43878.04</v>
      </c>
      <c r="G15" s="10">
        <v>-77861.34</v>
      </c>
      <c r="H15" s="10">
        <v>-83309.64</v>
      </c>
      <c r="I15" s="10">
        <v>-50259.32</v>
      </c>
      <c r="J15" s="10">
        <v>-62296.24</v>
      </c>
      <c r="K15" s="10">
        <v>-57993.18</v>
      </c>
      <c r="L15" s="10">
        <v>-31957.26</v>
      </c>
      <c r="M15" s="10">
        <v>-14488.84</v>
      </c>
      <c r="N15" s="9">
        <f>SUM(B15:M15)</f>
        <v>-656111.3800000001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294719.86</v>
      </c>
      <c r="C16" s="8">
        <f aca="true" t="shared" si="1" ref="C16:I16">+C14+C15</f>
        <v>185725.32</v>
      </c>
      <c r="D16" s="8">
        <f t="shared" si="1"/>
        <v>213149.63999999998</v>
      </c>
      <c r="E16" s="8">
        <f t="shared" si="1"/>
        <v>48755.9</v>
      </c>
      <c r="F16" s="8">
        <f t="shared" si="1"/>
        <v>198750.1</v>
      </c>
      <c r="G16" s="8">
        <f t="shared" si="1"/>
        <v>213081.75000000003</v>
      </c>
      <c r="H16" s="8">
        <f t="shared" si="1"/>
        <v>200134.07999999996</v>
      </c>
      <c r="I16" s="8">
        <f t="shared" si="1"/>
        <v>225803.71000000002</v>
      </c>
      <c r="J16" s="8">
        <f>+J14+J15</f>
        <v>206127.3</v>
      </c>
      <c r="K16" s="8">
        <f>+K14+K15</f>
        <v>279155.34</v>
      </c>
      <c r="L16" s="8">
        <f>+L14+L15</f>
        <v>114641.61</v>
      </c>
      <c r="M16" s="8">
        <f>+M14+M15</f>
        <v>55110.37000000001</v>
      </c>
      <c r="N16" s="8">
        <f>+N14+N15</f>
        <v>2235154.9799999995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2015-03-16T13:21:29Z</dcterms:modified>
  <cp:category/>
  <cp:version/>
  <cp:contentType/>
  <cp:contentStatus/>
</cp:coreProperties>
</file>