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<sst xmlns="http://schemas.openxmlformats.org/spreadsheetml/2006/main" count="53" uniqueCount="49">
  <si>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</si>
  <si>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</si>
  <si>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</si>
  <si>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</si>
  <si>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</si>
  <si>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</si>
  <si>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</si>
  <si>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</si>
  <si>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</si>
  <si>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</si>
  <si>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</si>
  <si>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</si>
  <si>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</si>
  <si>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</si>
  <si>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</si>
  <si>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</si>
  <si>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</si>
  <si>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</si>
  <si>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</si>
  <si>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</si>
  <si>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</si>
  <si>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</si>
  <si>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</si>
  <si>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</si>
  <si>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</si>
  <si>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</si>
  <si>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</si>
  <si>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</si>
  <si>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</si>
  <si>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</si>
  <si>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</si>
  <si>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</si>
  <si>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</si>
  <si>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</si>
  <si>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</si>
  <si>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</si>
  <si>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</si>
  <si>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</si>
  <si>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</si>
  <si>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</si>
  <si>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</si>
  <si>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</si>
  <si>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</si>
  <si>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</si>
  <si>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</si>
  <si>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</si>
  <si>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</si>
  <si>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</si>
  <si>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07/03/15 - VENCIMENTO 13/03/15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</si>
</sst>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4">
      <selection activeCell="Q10" sqref="Q10"/>
    </sheetView>
  </sheetViews>
  <sheetFormatPr defaultColWidth="9.00390625" defaultRowHeight="14.25"/>
  <cols>
    <col min="1" max="1" width="54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782147.89</v>
      </c>
      <c r="C6" s="12">
        <v>1172581.03</v>
      </c>
      <c r="D6" s="12">
        <v>1555039.32</v>
      </c>
      <c r="E6" s="12">
        <v>725830.75</v>
      </c>
      <c r="F6" s="12">
        <v>1045646.67</v>
      </c>
      <c r="G6" s="12">
        <v>1422721.49</v>
      </c>
      <c r="H6" s="12">
        <v>706029.11</v>
      </c>
      <c r="I6" s="12">
        <v>269737.59</v>
      </c>
      <c r="J6" s="12">
        <v>483389.85</v>
      </c>
      <c r="K6" s="12">
        <f>SUM(B6:J6)</f>
        <v>8163123.7</v>
      </c>
    </row>
    <row r="7" spans="1:11" ht="27" customHeight="1">
      <c r="A7" s="2" t="s">
        <v>20</v>
      </c>
      <c r="B7" s="9">
        <v>-128929.74</v>
      </c>
      <c r="C7" s="9">
        <v>-189584.71</v>
      </c>
      <c r="D7" s="9">
        <v>-194901.39</v>
      </c>
      <c r="E7" s="9">
        <v>-117955.88</v>
      </c>
      <c r="F7" s="9">
        <v>-127130.31</v>
      </c>
      <c r="G7" s="9">
        <v>-150562.48</v>
      </c>
      <c r="H7" s="9">
        <v>-128321.38</v>
      </c>
      <c r="I7" s="9">
        <v>-32276.68</v>
      </c>
      <c r="J7" s="9">
        <v>-69737.54</v>
      </c>
      <c r="K7" s="9">
        <f>SUM(B7:J7)</f>
        <v>-1139400.11</v>
      </c>
    </row>
    <row r="8" spans="1:11" ht="27" customHeight="1">
      <c r="A8" s="7" t="s">
        <v>21</v>
      </c>
      <c r="B8" s="8">
        <f>+B6+B7</f>
        <v>653218.15</v>
      </c>
      <c r="C8" s="8">
        <f aca="true" t="shared" si="0" ref="C8:J8">+C6+C7</f>
        <v>982996.3200000001</v>
      </c>
      <c r="D8" s="8">
        <f t="shared" si="0"/>
        <v>1360137.9300000002</v>
      </c>
      <c r="E8" s="8">
        <f t="shared" si="0"/>
        <v>607874.87</v>
      </c>
      <c r="F8" s="8">
        <f t="shared" si="0"/>
        <v>918516.3600000001</v>
      </c>
      <c r="G8" s="8">
        <f t="shared" si="0"/>
        <v>1272159.01</v>
      </c>
      <c r="H8" s="8">
        <f t="shared" si="0"/>
        <v>577707.73</v>
      </c>
      <c r="I8" s="8">
        <f t="shared" si="0"/>
        <v>237460.91000000003</v>
      </c>
      <c r="J8" s="8">
        <f t="shared" si="0"/>
        <v>413652.31</v>
      </c>
      <c r="K8" s="8">
        <f>SUM(B8:J8)</f>
        <v>7023723.590000001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597769.78</v>
      </c>
      <c r="C14" s="12">
        <v>420958.86</v>
      </c>
      <c r="D14" s="12">
        <v>447991.89</v>
      </c>
      <c r="E14" s="12">
        <v>108332.46</v>
      </c>
      <c r="F14" s="12">
        <v>373931.55</v>
      </c>
      <c r="G14" s="12">
        <v>492986.96</v>
      </c>
      <c r="H14" s="12">
        <v>502742.46</v>
      </c>
      <c r="I14" s="12">
        <v>474600.15</v>
      </c>
      <c r="J14" s="12">
        <v>406528.71</v>
      </c>
      <c r="K14" s="12">
        <v>485411.45</v>
      </c>
      <c r="L14" s="12">
        <v>226771.87</v>
      </c>
      <c r="M14" s="12">
        <v>117648.3</v>
      </c>
      <c r="N14" s="12">
        <f>SUM(B14:M14)</f>
        <v>4655674.4399999995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-112069.16</v>
      </c>
      <c r="C15" s="10">
        <v>-107583.42</v>
      </c>
      <c r="D15" s="10">
        <v>-82290.84</v>
      </c>
      <c r="E15" s="10">
        <v>-16225.6</v>
      </c>
      <c r="F15" s="10">
        <v>-58459.04</v>
      </c>
      <c r="G15" s="10">
        <v>-109627.34</v>
      </c>
      <c r="H15" s="10">
        <v>-126139.14</v>
      </c>
      <c r="I15" s="10">
        <v>-72323.32</v>
      </c>
      <c r="J15" s="10">
        <v>-83628.74</v>
      </c>
      <c r="K15" s="10">
        <v>-73183.18</v>
      </c>
      <c r="L15" s="10">
        <v>-43906.26</v>
      </c>
      <c r="M15" s="10">
        <v>-24649.34</v>
      </c>
      <c r="N15" s="9">
        <f>SUM(B15:M15)</f>
        <v>-910085.38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485700.62</v>
      </c>
      <c r="C16" s="8">
        <f aca="true" t="shared" si="1" ref="C16:I16">+C14+C15</f>
        <v>313375.44</v>
      </c>
      <c r="D16" s="8">
        <f t="shared" si="1"/>
        <v>365701.05000000005</v>
      </c>
      <c r="E16" s="8">
        <f t="shared" si="1"/>
        <v>92106.86</v>
      </c>
      <c r="F16" s="8">
        <f t="shared" si="1"/>
        <v>315472.51</v>
      </c>
      <c r="G16" s="8">
        <f t="shared" si="1"/>
        <v>383359.62</v>
      </c>
      <c r="H16" s="8">
        <f t="shared" si="1"/>
        <v>376603.32</v>
      </c>
      <c r="I16" s="8">
        <f t="shared" si="1"/>
        <v>402276.83</v>
      </c>
      <c r="J16" s="8">
        <f>+J14+J15</f>
        <v>322899.97000000003</v>
      </c>
      <c r="K16" s="8">
        <f>+K14+K15</f>
        <v>412228.27</v>
      </c>
      <c r="L16" s="8">
        <f>+L14+L15</f>
        <v>182865.61</v>
      </c>
      <c r="M16" s="8">
        <f>+M14+M15</f>
        <v>92998.96</v>
      </c>
      <c r="N16" s="8">
        <f>+N14+N15</f>
        <v>3745589.0599999996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2015-03-16T13:18:55Z</dcterms:modified>
  <cp:category/>
  <cp:version/>
  <cp:contentType/>
  <cp:contentStatus/>
</cp:coreProperties>
</file>