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<sst xmlns="http://schemas.openxmlformats.org/spreadsheetml/2006/main" count="53" uniqueCount="49">
  <si>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</si>
  <si>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</si>
  <si>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</si>
  <si>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</si>
  <si>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</si>
  <si>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</si>
  <si>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</si>
  <si>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</si>
  <si>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</si>
  <si>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</si>
  <si>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</si>
  <si>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</si>
  <si>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</si>
  <si>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</si>
  <si>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</si>
  <si>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</si>
  <si>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</si>
  <si>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</si>
  <si>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</si>
  <si>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</si>
  <si>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</si>
  <si>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</si>
  <si>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</si>
  <si>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</si>
  <si>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</si>
  <si>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</si>
  <si>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</si>
  <si>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</si>
  <si>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</si>
  <si>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</si>
  <si>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</si>
  <si>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</si>
  <si>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</si>
  <si>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</si>
  <si>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</si>
  <si>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</si>
  <si>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</si>
  <si>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</si>
  <si>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</si>
  <si>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</si>
  <si>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</si>
  <si>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</si>
  <si>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</si>
  <si>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</si>
  <si>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</si>
  <si>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</si>
  <si>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</si>
  <si>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</si>
  <si>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05/03/15 - VENCIMENTO 12/03/15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</si>
</sst>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I4">
      <selection activeCell="M8" sqref="M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1505088.85</v>
      </c>
      <c r="C6" s="12">
        <v>2243197.35</v>
      </c>
      <c r="D6" s="12">
        <v>2634930.34</v>
      </c>
      <c r="E6" s="12">
        <v>1522424.1</v>
      </c>
      <c r="F6" s="12">
        <v>1985679.76</v>
      </c>
      <c r="G6" s="12">
        <v>2485943.6</v>
      </c>
      <c r="H6" s="12">
        <v>1505588.46</v>
      </c>
      <c r="I6" s="12">
        <v>571113.21</v>
      </c>
      <c r="J6" s="12">
        <v>857417.2</v>
      </c>
      <c r="K6" s="12">
        <f>SUM(B6:J6)</f>
        <v>15311382.870000001</v>
      </c>
    </row>
    <row r="7" spans="1:11" ht="27" customHeight="1">
      <c r="A7" s="2" t="s">
        <v>20</v>
      </c>
      <c r="B7" s="9">
        <v>-228682.8</v>
      </c>
      <c r="C7" s="9">
        <v>-273987.59</v>
      </c>
      <c r="D7" s="9">
        <v>-255218.33</v>
      </c>
      <c r="E7" s="9">
        <v>-263662.04</v>
      </c>
      <c r="F7" s="9">
        <v>-210693.92</v>
      </c>
      <c r="G7" s="9">
        <v>-53260.91</v>
      </c>
      <c r="H7" s="9">
        <v>-229760.5</v>
      </c>
      <c r="I7" s="9">
        <v>-83083.44</v>
      </c>
      <c r="J7" s="9">
        <v>-96093.73</v>
      </c>
      <c r="K7" s="9">
        <f>SUM(B7:J7)</f>
        <v>-1694443.2599999998</v>
      </c>
    </row>
    <row r="8" spans="1:11" ht="27" customHeight="1">
      <c r="A8" s="7" t="s">
        <v>21</v>
      </c>
      <c r="B8" s="8">
        <f>+B6+B7</f>
        <v>1276406.05</v>
      </c>
      <c r="C8" s="8">
        <f aca="true" t="shared" si="0" ref="C8:J8">+C6+C7</f>
        <v>1969209.76</v>
      </c>
      <c r="D8" s="8">
        <f t="shared" si="0"/>
        <v>2379712.01</v>
      </c>
      <c r="E8" s="8">
        <f t="shared" si="0"/>
        <v>1258762.06</v>
      </c>
      <c r="F8" s="8">
        <f t="shared" si="0"/>
        <v>1774985.84</v>
      </c>
      <c r="G8" s="8">
        <f t="shared" si="0"/>
        <v>2432682.69</v>
      </c>
      <c r="H8" s="8">
        <f t="shared" si="0"/>
        <v>1275827.96</v>
      </c>
      <c r="I8" s="8">
        <f t="shared" si="0"/>
        <v>488029.76999999996</v>
      </c>
      <c r="J8" s="8">
        <f t="shared" si="0"/>
        <v>761323.47</v>
      </c>
      <c r="K8" s="8">
        <f>SUM(B8:J8)</f>
        <v>13616939.610000001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880366.76</v>
      </c>
      <c r="C14" s="12">
        <v>655632.56</v>
      </c>
      <c r="D14" s="12">
        <v>600713.83</v>
      </c>
      <c r="E14" s="12">
        <v>153374.98</v>
      </c>
      <c r="F14" s="12">
        <v>559283.91</v>
      </c>
      <c r="G14" s="12">
        <v>754858.85</v>
      </c>
      <c r="H14" s="12">
        <v>639534.29</v>
      </c>
      <c r="I14" s="12">
        <v>334764.1</v>
      </c>
      <c r="J14" s="12">
        <v>594841.04</v>
      </c>
      <c r="K14" s="12">
        <v>680722.32</v>
      </c>
      <c r="L14" s="12">
        <v>358747.95</v>
      </c>
      <c r="M14" s="12">
        <v>199349.09</v>
      </c>
      <c r="N14" s="12">
        <f>SUM(B14:M14)</f>
        <v>6412189.68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-107337.16</v>
      </c>
      <c r="C15" s="10">
        <v>-106837.92</v>
      </c>
      <c r="D15" s="10">
        <v>-65319.34</v>
      </c>
      <c r="E15" s="10">
        <v>-15476.6</v>
      </c>
      <c r="F15" s="10">
        <v>-51065.66</v>
      </c>
      <c r="G15" s="10">
        <v>-99535</v>
      </c>
      <c r="H15" s="10">
        <v>-58920.84</v>
      </c>
      <c r="I15" s="10">
        <v>184543.68</v>
      </c>
      <c r="J15" s="10">
        <v>-81955.74</v>
      </c>
      <c r="K15" s="10">
        <v>-66351.18</v>
      </c>
      <c r="L15" s="10">
        <v>-50048.76</v>
      </c>
      <c r="M15" s="10">
        <v>-29346.34</v>
      </c>
      <c r="N15" s="9">
        <f>SUM(B15:M15)</f>
        <v>-547650.86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773029.6</v>
      </c>
      <c r="C16" s="8">
        <f aca="true" t="shared" si="1" ref="C16:I16">+C14+C15</f>
        <v>548794.64</v>
      </c>
      <c r="D16" s="8">
        <f t="shared" si="1"/>
        <v>535394.49</v>
      </c>
      <c r="E16" s="8">
        <f t="shared" si="1"/>
        <v>137898.38</v>
      </c>
      <c r="F16" s="8">
        <f t="shared" si="1"/>
        <v>508218.25</v>
      </c>
      <c r="G16" s="8">
        <f t="shared" si="1"/>
        <v>655323.85</v>
      </c>
      <c r="H16" s="8">
        <f t="shared" si="1"/>
        <v>580613.4500000001</v>
      </c>
      <c r="I16" s="8">
        <f t="shared" si="1"/>
        <v>519307.77999999997</v>
      </c>
      <c r="J16" s="8">
        <f>+J14+J15</f>
        <v>512885.30000000005</v>
      </c>
      <c r="K16" s="8">
        <f>+K14+K15</f>
        <v>614371.1399999999</v>
      </c>
      <c r="L16" s="8">
        <f>+L14+L15</f>
        <v>308699.19</v>
      </c>
      <c r="M16" s="8">
        <f>+M14+M15</f>
        <v>170002.75</v>
      </c>
      <c r="N16" s="8">
        <f>+N14+N15</f>
        <v>5864538.819999999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2015-03-11T20:32:00Z</dcterms:modified>
  <cp:category/>
  <cp:version/>
  <cp:contentType/>
  <cp:contentStatus/>
</cp:coreProperties>
</file>