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<sst xmlns="http://schemas.openxmlformats.org/spreadsheetml/2006/main" count="53" uniqueCount="49">
  <si>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</si>
  <si>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</si>
  <si>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</si>
  <si>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</si>
  <si>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</si>
  <si>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</si>
  <si>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</si>
  <si>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</si>
  <si>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</si>
  <si>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</si>
  <si>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</si>
  <si>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</si>
  <si>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</si>
  <si>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</si>
  <si>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</si>
  <si>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</si>
  <si>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</si>
  <si>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</si>
  <si>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</si>
  <si>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</si>
  <si>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</si>
  <si>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</si>
  <si>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</si>
  <si>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</si>
  <si>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</si>
  <si>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</si>
  <si>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</si>
  <si>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</si>
  <si>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</si>
  <si>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</si>
  <si>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</si>
  <si>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</si>
  <si>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</si>
  <si>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</si>
  <si>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</si>
  <si>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</si>
  <si>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</si>
  <si>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</si>
  <si>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</si>
  <si>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</si>
  <si>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Qualibus Qualidade em Transporte Ltda</t>
  </si>
  <si>
    <t>Pêssego Transportes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</si>
  <si>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</si>
  <si>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</si>
  <si>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</si>
  <si>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</si>
  <si>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</si>
  <si>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</si>
  <si>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OPERAÇÃO 02/03/15 - VENCIMENTO 09/03/15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</si>
</sst>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50.1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16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 t="s">
        <v>15</v>
      </c>
      <c r="I4" s="20" t="s">
        <v>22</v>
      </c>
      <c r="J4" s="20" t="s">
        <v>23</v>
      </c>
      <c r="K4" s="17" t="s">
        <v>17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19</v>
      </c>
      <c r="B6" s="12">
        <v>1490841.97</v>
      </c>
      <c r="C6" s="12">
        <v>2219388.16</v>
      </c>
      <c r="D6" s="12">
        <v>2589088.85</v>
      </c>
      <c r="E6" s="12">
        <v>1494056.9</v>
      </c>
      <c r="F6" s="12">
        <v>1981402.95</v>
      </c>
      <c r="G6" s="12">
        <v>2798315.47</v>
      </c>
      <c r="H6" s="12">
        <v>1234560.62</v>
      </c>
      <c r="I6" s="12">
        <v>568411.01</v>
      </c>
      <c r="J6" s="12">
        <v>849031.18</v>
      </c>
      <c r="K6" s="12">
        <f>SUM(B6:J6)</f>
        <v>15225097.110000001</v>
      </c>
    </row>
    <row r="7" spans="1:11" ht="27" customHeight="1">
      <c r="A7" s="2" t="s">
        <v>20</v>
      </c>
      <c r="B7" s="9">
        <v>-228478.26</v>
      </c>
      <c r="C7" s="9">
        <v>-315243.46</v>
      </c>
      <c r="D7" s="9">
        <v>-190259.17</v>
      </c>
      <c r="E7" s="9">
        <v>-316560.37</v>
      </c>
      <c r="F7" s="9">
        <v>-306929.17</v>
      </c>
      <c r="G7" s="9">
        <v>-378562.89</v>
      </c>
      <c r="H7" s="9">
        <v>-217008.78</v>
      </c>
      <c r="I7" s="9">
        <v>-88383.39</v>
      </c>
      <c r="J7" s="9">
        <v>-111784.46</v>
      </c>
      <c r="K7" s="9">
        <f>SUM(B7:J7)</f>
        <v>-2153209.9499999997</v>
      </c>
    </row>
    <row r="8" spans="1:11" ht="27" customHeight="1">
      <c r="A8" s="7" t="s">
        <v>21</v>
      </c>
      <c r="B8" s="8">
        <f>+B6+B7</f>
        <v>1262363.71</v>
      </c>
      <c r="C8" s="8">
        <f aca="true" t="shared" si="0" ref="C8:J8">+C6+C7</f>
        <v>1904144.7000000002</v>
      </c>
      <c r="D8" s="8">
        <f t="shared" si="0"/>
        <v>2398829.68</v>
      </c>
      <c r="E8" s="8">
        <f t="shared" si="0"/>
        <v>1177496.5299999998</v>
      </c>
      <c r="F8" s="8">
        <f t="shared" si="0"/>
        <v>1674473.78</v>
      </c>
      <c r="G8" s="8">
        <f t="shared" si="0"/>
        <v>2419752.58</v>
      </c>
      <c r="H8" s="8">
        <f t="shared" si="0"/>
        <v>1017551.8400000001</v>
      </c>
      <c r="I8" s="8">
        <f t="shared" si="0"/>
        <v>480027.62</v>
      </c>
      <c r="J8" s="8">
        <f t="shared" si="0"/>
        <v>737246.7200000001</v>
      </c>
      <c r="K8" s="8">
        <f>SUM(B8:J8)</f>
        <v>13071887.159999998</v>
      </c>
    </row>
    <row r="9" ht="36" customHeight="1"/>
    <row r="10" ht="36" customHeight="1"/>
    <row r="11" spans="1:14" ht="19.5" customHeight="1">
      <c r="A11" s="17" t="s">
        <v>39</v>
      </c>
      <c r="B11" s="17" t="s">
        <v>24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25</v>
      </c>
    </row>
    <row r="12" spans="1:14" ht="45.75" customHeight="1">
      <c r="A12" s="17"/>
      <c r="B12" s="4" t="s">
        <v>7</v>
      </c>
      <c r="C12" s="4" t="s">
        <v>8</v>
      </c>
      <c r="D12" s="4" t="s">
        <v>26</v>
      </c>
      <c r="E12" s="4" t="s">
        <v>40</v>
      </c>
      <c r="F12" s="4" t="s">
        <v>41</v>
      </c>
      <c r="G12" s="4" t="s">
        <v>42</v>
      </c>
      <c r="H12" s="4" t="s">
        <v>43</v>
      </c>
      <c r="I12" s="4" t="s">
        <v>44</v>
      </c>
      <c r="J12" s="4" t="s">
        <v>45</v>
      </c>
      <c r="K12" s="4" t="s">
        <v>44</v>
      </c>
      <c r="L12" s="4" t="s">
        <v>46</v>
      </c>
      <c r="M12" s="4" t="s">
        <v>47</v>
      </c>
      <c r="N12" s="17"/>
    </row>
    <row r="13" spans="1:14" ht="25.5" customHeight="1">
      <c r="A13" s="17"/>
      <c r="B13" s="3" t="s">
        <v>27</v>
      </c>
      <c r="C13" s="3" t="s">
        <v>28</v>
      </c>
      <c r="D13" s="3" t="s">
        <v>29</v>
      </c>
      <c r="E13" s="3" t="s">
        <v>30</v>
      </c>
      <c r="F13" s="3" t="s">
        <v>31</v>
      </c>
      <c r="G13" s="3" t="s">
        <v>32</v>
      </c>
      <c r="H13" s="3" t="s">
        <v>33</v>
      </c>
      <c r="I13" s="3" t="s">
        <v>34</v>
      </c>
      <c r="J13" s="3" t="s">
        <v>35</v>
      </c>
      <c r="K13" s="3" t="s">
        <v>36</v>
      </c>
      <c r="L13" s="3" t="s">
        <v>37</v>
      </c>
      <c r="M13" s="3" t="s">
        <v>38</v>
      </c>
      <c r="N13" s="17"/>
    </row>
    <row r="14" spans="1:37" ht="27" customHeight="1">
      <c r="A14" s="11" t="s">
        <v>19</v>
      </c>
      <c r="B14" s="12">
        <v>829557.68</v>
      </c>
      <c r="C14" s="12">
        <v>636408.72</v>
      </c>
      <c r="D14" s="12">
        <v>590670.35</v>
      </c>
      <c r="E14" s="12">
        <v>147132.2</v>
      </c>
      <c r="F14" s="12">
        <v>536982.14</v>
      </c>
      <c r="G14" s="12">
        <v>738900.53</v>
      </c>
      <c r="H14" s="12">
        <v>742961.28</v>
      </c>
      <c r="I14" s="12">
        <v>694456.5</v>
      </c>
      <c r="J14" s="12">
        <v>573051.56</v>
      </c>
      <c r="K14" s="12">
        <v>641317.95</v>
      </c>
      <c r="L14" s="12">
        <v>347079.33</v>
      </c>
      <c r="M14" s="12">
        <v>196163.37</v>
      </c>
      <c r="N14" s="12">
        <f>SUM(B14:M14)</f>
        <v>6674681.610000001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27" customHeight="1">
      <c r="A15" s="2" t="s">
        <v>20</v>
      </c>
      <c r="B15" s="10">
        <v>-118514.12000000001</v>
      </c>
      <c r="C15" s="10">
        <v>-121634.92</v>
      </c>
      <c r="D15" s="10">
        <v>-80432.34</v>
      </c>
      <c r="E15" s="10">
        <v>-148108.43</v>
      </c>
      <c r="F15" s="10">
        <v>-63680.18</v>
      </c>
      <c r="G15" s="10">
        <v>-112273.48</v>
      </c>
      <c r="H15" s="10">
        <v>-139027.44</v>
      </c>
      <c r="I15" s="10">
        <v>43991.580000000075</v>
      </c>
      <c r="J15" s="10">
        <v>-95025.24</v>
      </c>
      <c r="K15" s="10">
        <v>47019.52000000002</v>
      </c>
      <c r="L15" s="10">
        <v>-57905.76</v>
      </c>
      <c r="M15" s="10">
        <v>-33990.84</v>
      </c>
      <c r="N15" s="9">
        <f>SUM(B15:M15)</f>
        <v>-879581.6499999998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14" ht="29.25" customHeight="1">
      <c r="A16" s="7" t="s">
        <v>21</v>
      </c>
      <c r="B16" s="8">
        <f>+B14+B15</f>
        <v>711043.56</v>
      </c>
      <c r="C16" s="8">
        <f aca="true" t="shared" si="1" ref="C16:I16">+C14+C15</f>
        <v>514773.8</v>
      </c>
      <c r="D16" s="8">
        <f t="shared" si="1"/>
        <v>510238.01</v>
      </c>
      <c r="E16" s="8">
        <f t="shared" si="1"/>
        <v>-976.2299999999814</v>
      </c>
      <c r="F16" s="8">
        <f t="shared" si="1"/>
        <v>473301.96</v>
      </c>
      <c r="G16" s="8">
        <f t="shared" si="1"/>
        <v>626627.05</v>
      </c>
      <c r="H16" s="8">
        <f t="shared" si="1"/>
        <v>603933.8400000001</v>
      </c>
      <c r="I16" s="8">
        <f t="shared" si="1"/>
        <v>738448.0800000001</v>
      </c>
      <c r="J16" s="8">
        <f>+J14+J15</f>
        <v>478026.32000000007</v>
      </c>
      <c r="K16" s="8">
        <f>+K14+K15</f>
        <v>688337.47</v>
      </c>
      <c r="L16" s="8">
        <f>+L14+L15</f>
        <v>289173.57</v>
      </c>
      <c r="M16" s="8">
        <f>+M14+M15</f>
        <v>162172.53</v>
      </c>
      <c r="N16" s="8">
        <f>+N14+N15</f>
        <v>5795099.960000002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2015-03-16T13:01:02Z</dcterms:modified>
  <cp:category/>
  <cp:version/>
  <cp:contentType/>
  <cp:contentStatus/>
</cp:coreProperties>
</file>