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<sst xmlns="http://schemas.openxmlformats.org/spreadsheetml/2006/main" count="53" uniqueCount="48">
  <si>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</si>
  <si>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</si>
  <si>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</si>
  <si>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</si>
  <si>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</si>
  <si>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</si>
  <si>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</si>
  <si>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</si>
  <si>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</si>
  <si>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</si>
  <si>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</si>
  <si>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</si>
  <si>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</si>
  <si>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</si>
  <si>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</si>
  <si>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</si>
  <si>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</si>
  <si>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</si>
  <si>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</si>
  <si>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</si>
  <si>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</si>
  <si>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</si>
  <si>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</si>
  <si>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</si>
  <si>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</si>
  <si>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</si>
  <si>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</si>
  <si>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</si>
  <si>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</si>
  <si>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</si>
  <si>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</si>
  <si>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</si>
  <si>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</si>
  <si>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</si>
  <si>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</si>
  <si>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</si>
  <si>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</si>
  <si>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</si>
  <si>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</si>
  <si>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</si>
  <si>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</si>
  <si>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</si>
  <si>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</si>
  <si>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</si>
  <si>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</si>
  <si>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</si>
  <si>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</si>
  <si>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20/05/15 - VENCIMENTO 27/05/15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</si>
</sst>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="80" zoomScaleNormal="80" zoomScalePageLayoutView="0" workbookViewId="0" topLeftCell="A1">
      <selection activeCell="A10" sqref="A1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1" ht="46.5" customHeight="1">
      <c r="A4" s="16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9" t="s">
        <v>20</v>
      </c>
      <c r="J4" s="19" t="s">
        <v>21</v>
      </c>
      <c r="K4" s="16" t="s">
        <v>15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1" t="s">
        <v>17</v>
      </c>
      <c r="B6" s="12">
        <v>1517643.37</v>
      </c>
      <c r="C6" s="12">
        <v>2290415.23</v>
      </c>
      <c r="D6" s="12">
        <v>2660764.94</v>
      </c>
      <c r="E6" s="12">
        <v>1507784.23</v>
      </c>
      <c r="F6" s="12">
        <v>2005029</v>
      </c>
      <c r="G6" s="12">
        <v>2837540.44</v>
      </c>
      <c r="H6" s="12">
        <v>1521233.7</v>
      </c>
      <c r="I6" s="12">
        <v>580127.99</v>
      </c>
      <c r="J6" s="12">
        <v>878583.4</v>
      </c>
      <c r="K6" s="12">
        <f>SUM(B6:J6)</f>
        <v>15799122.299999999</v>
      </c>
    </row>
    <row r="7" spans="1:11" ht="27" customHeight="1">
      <c r="A7" s="2" t="s">
        <v>18</v>
      </c>
      <c r="B7" s="9">
        <v>-242928.17</v>
      </c>
      <c r="C7" s="9">
        <v>-248919.54</v>
      </c>
      <c r="D7" s="9">
        <v>-238337.19</v>
      </c>
      <c r="E7" s="9">
        <v>-284785.62</v>
      </c>
      <c r="F7" s="9">
        <v>-269949.65</v>
      </c>
      <c r="G7" s="9">
        <v>-304132.7</v>
      </c>
      <c r="H7" s="9">
        <v>-204954.16</v>
      </c>
      <c r="I7" s="9">
        <v>-78872.71</v>
      </c>
      <c r="J7" s="9">
        <v>-89734.35</v>
      </c>
      <c r="K7" s="9">
        <f>SUM(B7:J7)</f>
        <v>-1962614.0899999999</v>
      </c>
    </row>
    <row r="8" spans="1:11" ht="27" customHeight="1">
      <c r="A8" s="7" t="s">
        <v>19</v>
      </c>
      <c r="B8" s="8">
        <f>+B6+B7</f>
        <v>1274715.2000000002</v>
      </c>
      <c r="C8" s="8">
        <f aca="true" t="shared" si="0" ref="C8:J8">+C6+C7</f>
        <v>2041495.69</v>
      </c>
      <c r="D8" s="8">
        <f t="shared" si="0"/>
        <v>2422427.75</v>
      </c>
      <c r="E8" s="8">
        <f t="shared" si="0"/>
        <v>1222998.6099999999</v>
      </c>
      <c r="F8" s="8">
        <f t="shared" si="0"/>
        <v>1735079.35</v>
      </c>
      <c r="G8" s="8">
        <f t="shared" si="0"/>
        <v>2533407.7399999998</v>
      </c>
      <c r="H8" s="8">
        <f t="shared" si="0"/>
        <v>1316279.54</v>
      </c>
      <c r="I8" s="8">
        <f t="shared" si="0"/>
        <v>501255.27999999997</v>
      </c>
      <c r="J8" s="8">
        <f t="shared" si="0"/>
        <v>788849.05</v>
      </c>
      <c r="K8" s="8">
        <f>SUM(B8:J8)</f>
        <v>13836508.209999999</v>
      </c>
    </row>
    <row r="9" ht="36" customHeight="1"/>
    <row r="10" ht="36" customHeight="1"/>
    <row r="11" spans="1:14" ht="37.5" customHeight="1">
      <c r="A11" s="16" t="s">
        <v>37</v>
      </c>
      <c r="B11" s="16" t="s">
        <v>22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23</v>
      </c>
    </row>
    <row r="12" spans="1:14" ht="45.75" customHeight="1">
      <c r="A12" s="16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6"/>
    </row>
    <row r="13" spans="1:14" ht="25.5" customHeight="1">
      <c r="A13" s="16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6"/>
    </row>
    <row r="14" spans="1:37" ht="27" customHeight="1">
      <c r="A14" s="11" t="s">
        <v>17</v>
      </c>
      <c r="B14" s="12">
        <v>912507.738215728</v>
      </c>
      <c r="C14" s="12">
        <v>670429.4092902716</v>
      </c>
      <c r="D14" s="12">
        <v>585727.8008057659</v>
      </c>
      <c r="E14" s="12">
        <v>138499.89294351058</v>
      </c>
      <c r="F14" s="12">
        <v>535589.860668159</v>
      </c>
      <c r="G14" s="12">
        <v>756552.3218625359</v>
      </c>
      <c r="H14" s="12">
        <v>810558.6475069335</v>
      </c>
      <c r="I14" s="12">
        <v>714889.3927758419</v>
      </c>
      <c r="J14" s="12">
        <v>583518.9634164403</v>
      </c>
      <c r="K14" s="12">
        <v>679019.321091808</v>
      </c>
      <c r="L14" s="12">
        <v>347455.68651934</v>
      </c>
      <c r="M14" s="12">
        <v>195382.6837488</v>
      </c>
      <c r="N14" s="12">
        <f>SUM(B14:M14)</f>
        <v>6930131.7188451355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-93689.02</v>
      </c>
      <c r="C15" s="10">
        <v>-95388.34</v>
      </c>
      <c r="D15" s="10">
        <v>-55727.26</v>
      </c>
      <c r="E15" s="10">
        <v>-12535.78</v>
      </c>
      <c r="F15" s="10">
        <v>-43422.72</v>
      </c>
      <c r="G15" s="10">
        <v>-89490.18</v>
      </c>
      <c r="H15" s="10">
        <v>-116059.3</v>
      </c>
      <c r="I15" s="10">
        <v>22942.06</v>
      </c>
      <c r="J15" s="10">
        <v>-77331.24</v>
      </c>
      <c r="K15" s="10">
        <v>-236.12</v>
      </c>
      <c r="L15" s="10">
        <v>-45250.26</v>
      </c>
      <c r="M15" s="10">
        <v>-24455.76</v>
      </c>
      <c r="N15" s="9">
        <f>SUM(B15:M15)</f>
        <v>-630643.92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818818.718215728</v>
      </c>
      <c r="C16" s="8">
        <f aca="true" t="shared" si="1" ref="C16:I16">+C14+C15</f>
        <v>575041.0692902716</v>
      </c>
      <c r="D16" s="8">
        <f t="shared" si="1"/>
        <v>530000.5408057659</v>
      </c>
      <c r="E16" s="8">
        <f t="shared" si="1"/>
        <v>125964.11294351058</v>
      </c>
      <c r="F16" s="8">
        <f t="shared" si="1"/>
        <v>492167.140668159</v>
      </c>
      <c r="G16" s="8">
        <f t="shared" si="1"/>
        <v>667062.1418625358</v>
      </c>
      <c r="H16" s="8">
        <f t="shared" si="1"/>
        <v>694499.3475069335</v>
      </c>
      <c r="I16" s="8">
        <f t="shared" si="1"/>
        <v>737831.4527758419</v>
      </c>
      <c r="J16" s="8">
        <f>+J14+J15</f>
        <v>506187.7234164403</v>
      </c>
      <c r="K16" s="8">
        <f>+K14+K15</f>
        <v>678783.201091808</v>
      </c>
      <c r="L16" s="8">
        <f>+L14+L15</f>
        <v>302205.42651933996</v>
      </c>
      <c r="M16" s="8">
        <f>+M14+M15</f>
        <v>170926.92374879998</v>
      </c>
      <c r="N16" s="8">
        <f>+N14+N15</f>
        <v>6299487.798845136</v>
      </c>
    </row>
    <row r="17" ht="14.25">
      <c r="M17" s="13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2015-05-27T14:07:46Z</dcterms:modified>
  <cp:category/>
  <cp:version/>
  <cp:contentType/>
  <cp:contentStatus/>
</cp:coreProperties>
</file>