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<sst xmlns="http://schemas.openxmlformats.org/spreadsheetml/2006/main" count="53" uniqueCount="48">
  <si>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</si>
  <si>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</si>
  <si>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</si>
  <si>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</si>
  <si>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</si>
  <si>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</si>
  <si>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</si>
  <si>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</si>
  <si>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</si>
  <si>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</si>
  <si>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</si>
  <si>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</si>
  <si>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</si>
  <si>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</si>
  <si>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</si>
  <si>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</si>
  <si>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</si>
  <si>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</si>
  <si>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</si>
  <si>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</si>
  <si>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</si>
  <si>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</si>
  <si>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</si>
  <si>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</si>
  <si>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</si>
  <si>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</si>
  <si>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</si>
  <si>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</si>
  <si>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</si>
  <si>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</si>
  <si>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</si>
  <si>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</si>
  <si>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</si>
  <si>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</si>
  <si>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</si>
  <si>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</si>
  <si>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</si>
  <si>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</si>
  <si>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</si>
  <si>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</si>
  <si>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</si>
  <si>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</si>
  <si>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</si>
  <si>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</si>
  <si>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</si>
  <si>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</si>
  <si>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</si>
  <si>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23/06/15 - VENCIMENTO 30/06/15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</si>
</sst>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1568786.29</v>
      </c>
      <c r="C6" s="12">
        <v>2353384.77</v>
      </c>
      <c r="D6" s="12">
        <v>2744325.98</v>
      </c>
      <c r="E6" s="12">
        <v>1575018.66</v>
      </c>
      <c r="F6" s="12">
        <v>2051405.73</v>
      </c>
      <c r="G6" s="12">
        <v>2924207.76</v>
      </c>
      <c r="H6" s="12">
        <v>1553123.3</v>
      </c>
      <c r="I6" s="12">
        <v>544704.14</v>
      </c>
      <c r="J6" s="12">
        <v>844904.65</v>
      </c>
      <c r="K6" s="12">
        <f>SUM(B6:J6)</f>
        <v>16159861.280000001</v>
      </c>
    </row>
    <row r="7" spans="1:11" ht="27" customHeight="1">
      <c r="A7" s="2" t="s">
        <v>18</v>
      </c>
      <c r="B7" s="9">
        <v>3815452.55</v>
      </c>
      <c r="C7" s="9">
        <v>6109669.52</v>
      </c>
      <c r="D7" s="9">
        <v>7290083.83</v>
      </c>
      <c r="E7" s="9">
        <v>3743321</v>
      </c>
      <c r="F7" s="9">
        <v>5217613.96</v>
      </c>
      <c r="G7" s="9">
        <v>7524339.16</v>
      </c>
      <c r="H7" s="9">
        <v>3904516</v>
      </c>
      <c r="I7" s="9">
        <v>-75843.28</v>
      </c>
      <c r="J7" s="9">
        <v>-86407.99</v>
      </c>
      <c r="K7" s="9">
        <f>SUM(B7:J7)</f>
        <v>37442744.74999999</v>
      </c>
    </row>
    <row r="8" spans="1:11" ht="27" customHeight="1">
      <c r="A8" s="7" t="s">
        <v>19</v>
      </c>
      <c r="B8" s="8">
        <f>+B6+B7</f>
        <v>5384238.84</v>
      </c>
      <c r="C8" s="8">
        <f aca="true" t="shared" si="0" ref="C8:J8">+C6+C7</f>
        <v>8463054.29</v>
      </c>
      <c r="D8" s="8">
        <f t="shared" si="0"/>
        <v>10034409.81</v>
      </c>
      <c r="E8" s="8">
        <f t="shared" si="0"/>
        <v>5318339.66</v>
      </c>
      <c r="F8" s="8">
        <f t="shared" si="0"/>
        <v>7269019.6899999995</v>
      </c>
      <c r="G8" s="8">
        <f t="shared" si="0"/>
        <v>10448546.92</v>
      </c>
      <c r="H8" s="8">
        <f t="shared" si="0"/>
        <v>5457639.3</v>
      </c>
      <c r="I8" s="8">
        <f t="shared" si="0"/>
        <v>468860.86</v>
      </c>
      <c r="J8" s="8">
        <f t="shared" si="0"/>
        <v>758496.66</v>
      </c>
      <c r="K8" s="8">
        <f>SUM(B8:J8)</f>
        <v>53602606.029999994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875150.6782809481</v>
      </c>
      <c r="C14" s="12">
        <v>560707.8791895676</v>
      </c>
      <c r="D14" s="12">
        <v>585514.6671020001</v>
      </c>
      <c r="E14" s="12">
        <v>141569.2396941212</v>
      </c>
      <c r="F14" s="12">
        <v>549433.4004553</v>
      </c>
      <c r="G14" s="12">
        <v>729671.4244768</v>
      </c>
      <c r="H14" s="12">
        <v>795005.1381592271</v>
      </c>
      <c r="I14" s="12">
        <v>690762.8892071601</v>
      </c>
      <c r="J14" s="12">
        <v>550630.8232009313</v>
      </c>
      <c r="K14" s="12">
        <v>649484.8529859921</v>
      </c>
      <c r="L14" s="12">
        <v>333189.62035090406</v>
      </c>
      <c r="M14" s="12">
        <v>184462.8659456</v>
      </c>
      <c r="N14" s="12">
        <f>SUM(B14:M14)</f>
        <v>6645583.479048552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-83314.9</v>
      </c>
      <c r="C15" s="10">
        <v>-76328.84</v>
      </c>
      <c r="D15" s="10">
        <v>-52963.22</v>
      </c>
      <c r="E15" s="10">
        <v>-11489.96</v>
      </c>
      <c r="F15" s="10">
        <v>-43753.5</v>
      </c>
      <c r="G15" s="10">
        <v>-83517</v>
      </c>
      <c r="H15" s="10">
        <v>-108601.2</v>
      </c>
      <c r="I15" s="10">
        <v>-51193.82</v>
      </c>
      <c r="J15" s="10">
        <v>-78347.74</v>
      </c>
      <c r="K15" s="10">
        <v>-55529.22</v>
      </c>
      <c r="L15" s="10">
        <v>-8601.580000000002</v>
      </c>
      <c r="M15" s="10">
        <v>-23564.36</v>
      </c>
      <c r="N15" s="9">
        <f>SUM(B15:M15)</f>
        <v>-677205.34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791835.778280948</v>
      </c>
      <c r="C16" s="8">
        <f aca="true" t="shared" si="1" ref="C16:I16">+C14+C15</f>
        <v>484379.0391895677</v>
      </c>
      <c r="D16" s="8">
        <f t="shared" si="1"/>
        <v>532551.4471020001</v>
      </c>
      <c r="E16" s="8">
        <f t="shared" si="1"/>
        <v>130079.27969412121</v>
      </c>
      <c r="F16" s="8">
        <f t="shared" si="1"/>
        <v>505679.9004553</v>
      </c>
      <c r="G16" s="8">
        <f t="shared" si="1"/>
        <v>646154.4244768</v>
      </c>
      <c r="H16" s="8">
        <f t="shared" si="1"/>
        <v>686403.9381592271</v>
      </c>
      <c r="I16" s="8">
        <f t="shared" si="1"/>
        <v>639569.0692071602</v>
      </c>
      <c r="J16" s="8">
        <f>+J14+J15</f>
        <v>472283.0832009313</v>
      </c>
      <c r="K16" s="8">
        <f>+K14+K15</f>
        <v>593955.6329859921</v>
      </c>
      <c r="L16" s="8">
        <f>+L14+L15</f>
        <v>324588.04035090405</v>
      </c>
      <c r="M16" s="8">
        <f>+M14+M15</f>
        <v>160898.5059456</v>
      </c>
      <c r="N16" s="8">
        <f>+N14+N15</f>
        <v>5968378.139048552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2015-06-30T13:04:19Z</dcterms:modified>
  <cp:category/>
  <cp:version/>
  <cp:contentType/>
  <cp:contentStatus/>
</cp:coreProperties>
</file>