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<sst xmlns="http://schemas.openxmlformats.org/spreadsheetml/2006/main" count="53" uniqueCount="48">
  <si>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</si>
  <si>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</si>
  <si>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</si>
  <si>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</si>
  <si>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</si>
  <si>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</si>
  <si>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</si>
  <si>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</si>
  <si>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</si>
  <si>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</si>
  <si>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</si>
  <si>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</si>
  <si>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</si>
  <si>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</si>
  <si>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</si>
  <si>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</si>
  <si>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</si>
  <si>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</si>
  <si>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</si>
  <si>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</si>
  <si>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</si>
  <si>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</si>
  <si>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</si>
  <si>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</si>
  <si>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</si>
  <si>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</si>
  <si>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</si>
  <si>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</si>
  <si>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</si>
  <si>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</si>
  <si>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</si>
  <si>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</si>
  <si>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</si>
  <si>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</si>
  <si>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</si>
  <si>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</si>
  <si>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</si>
  <si>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</si>
  <si>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</si>
  <si>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</si>
  <si>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</si>
  <si>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</si>
  <si>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</si>
  <si>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</si>
  <si>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</si>
  <si>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</si>
  <si>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</si>
  <si>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14/06/15 - VENCIMENTO 19/06/15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</si>
</sst>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488277.11</v>
      </c>
      <c r="C6" s="12">
        <v>729230.35</v>
      </c>
      <c r="D6" s="12">
        <v>891982.52</v>
      </c>
      <c r="E6" s="12">
        <v>429997.17</v>
      </c>
      <c r="F6" s="12">
        <v>686489.34</v>
      </c>
      <c r="G6" s="12">
        <v>933580.1100000001</v>
      </c>
      <c r="H6" s="12">
        <v>424239.99</v>
      </c>
      <c r="I6" s="12">
        <v>131388.62</v>
      </c>
      <c r="J6" s="12">
        <v>337202.6</v>
      </c>
      <c r="K6" s="12">
        <f>SUM(B6:J6)</f>
        <v>5052387.81</v>
      </c>
    </row>
    <row r="7" spans="1:11" ht="27" customHeight="1">
      <c r="A7" s="2" t="s">
        <v>18</v>
      </c>
      <c r="B7" s="9">
        <v>-73965.62</v>
      </c>
      <c r="C7" s="9">
        <v>-109242.02</v>
      </c>
      <c r="D7" s="9">
        <v>-106459.09</v>
      </c>
      <c r="E7" s="9">
        <v>-66678.34</v>
      </c>
      <c r="F7" s="9">
        <v>-79522.43</v>
      </c>
      <c r="G7" s="9">
        <v>-97496.5</v>
      </c>
      <c r="H7" s="9">
        <v>-65427.06</v>
      </c>
      <c r="I7" s="9">
        <v>-16393.12</v>
      </c>
      <c r="J7" s="9">
        <v>-48434.93</v>
      </c>
      <c r="K7" s="9">
        <f>SUM(B7:J7)</f>
        <v>-663619.1100000001</v>
      </c>
    </row>
    <row r="8" spans="1:11" ht="27" customHeight="1">
      <c r="A8" s="7" t="s">
        <v>19</v>
      </c>
      <c r="B8" s="8">
        <f>+B6+B7</f>
        <v>414311.49</v>
      </c>
      <c r="C8" s="8">
        <f aca="true" t="shared" si="0" ref="C8:J8">+C6+C7</f>
        <v>619988.33</v>
      </c>
      <c r="D8" s="8">
        <f t="shared" si="0"/>
        <v>785523.43</v>
      </c>
      <c r="E8" s="8">
        <f t="shared" si="0"/>
        <v>363318.82999999996</v>
      </c>
      <c r="F8" s="8">
        <f t="shared" si="0"/>
        <v>606966.9099999999</v>
      </c>
      <c r="G8" s="8">
        <f t="shared" si="0"/>
        <v>836083.6100000001</v>
      </c>
      <c r="H8" s="8">
        <f t="shared" si="0"/>
        <v>358812.93</v>
      </c>
      <c r="I8" s="8">
        <f t="shared" si="0"/>
        <v>114995.5</v>
      </c>
      <c r="J8" s="8">
        <f t="shared" si="0"/>
        <v>288767.67</v>
      </c>
      <c r="K8" s="8">
        <f>SUM(B8:J8)</f>
        <v>4388768.700000001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406259.76</v>
      </c>
      <c r="C14" s="12">
        <v>266570.8</v>
      </c>
      <c r="D14" s="12">
        <v>283639.59</v>
      </c>
      <c r="E14" s="12">
        <v>55556.46</v>
      </c>
      <c r="F14" s="12">
        <v>246220.13</v>
      </c>
      <c r="G14" s="12">
        <v>307873.23</v>
      </c>
      <c r="H14" s="12">
        <v>330225.2</v>
      </c>
      <c r="I14" s="12">
        <v>342309.52</v>
      </c>
      <c r="J14" s="12">
        <v>272645.55</v>
      </c>
      <c r="K14" s="12">
        <v>367014.22</v>
      </c>
      <c r="L14" s="12">
        <v>142650.84</v>
      </c>
      <c r="M14" s="12">
        <v>62754.6</v>
      </c>
      <c r="N14" s="12">
        <f>SUM(B14:M14)</f>
        <v>3083719.9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-67582.4</v>
      </c>
      <c r="C15" s="10">
        <v>-61096.84</v>
      </c>
      <c r="D15" s="10">
        <v>-38957.67</v>
      </c>
      <c r="E15" s="10">
        <v>-7954.28</v>
      </c>
      <c r="F15" s="10">
        <v>-35772.8</v>
      </c>
      <c r="G15" s="10">
        <v>-65168.52</v>
      </c>
      <c r="H15" s="10">
        <v>-78249.2</v>
      </c>
      <c r="I15" s="10">
        <v>-46693.94</v>
      </c>
      <c r="J15" s="10">
        <v>-63423.74</v>
      </c>
      <c r="K15" s="10">
        <v>-53034.44</v>
      </c>
      <c r="L15" s="10">
        <v>-26196.26</v>
      </c>
      <c r="M15" s="10">
        <v>-10838.36</v>
      </c>
      <c r="N15" s="9">
        <f>SUM(B15:M15)</f>
        <v>-554968.45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338677.36</v>
      </c>
      <c r="C16" s="8">
        <f aca="true" t="shared" si="1" ref="C16:I16">+C14+C15</f>
        <v>205473.96</v>
      </c>
      <c r="D16" s="8">
        <f t="shared" si="1"/>
        <v>244681.92000000004</v>
      </c>
      <c r="E16" s="8">
        <f t="shared" si="1"/>
        <v>47602.18</v>
      </c>
      <c r="F16" s="8">
        <f t="shared" si="1"/>
        <v>210447.33000000002</v>
      </c>
      <c r="G16" s="8">
        <f t="shared" si="1"/>
        <v>242704.71</v>
      </c>
      <c r="H16" s="8">
        <f t="shared" si="1"/>
        <v>251976</v>
      </c>
      <c r="I16" s="8">
        <f t="shared" si="1"/>
        <v>295615.58</v>
      </c>
      <c r="J16" s="8">
        <f>+J14+J15</f>
        <v>209221.81</v>
      </c>
      <c r="K16" s="8">
        <f>+K14+K15</f>
        <v>313979.77999999997</v>
      </c>
      <c r="L16" s="8">
        <f>+L14+L15</f>
        <v>116454.58</v>
      </c>
      <c r="M16" s="8">
        <f>+M14+M15</f>
        <v>51916.24</v>
      </c>
      <c r="N16" s="8">
        <f>+N14+N15</f>
        <v>2528751.45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2015-06-19T18:50:00Z</dcterms:modified>
  <cp:category/>
  <cp:version/>
  <cp:contentType/>
  <cp:contentStatus/>
</cp:coreProperties>
</file>