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<sst xmlns="http://schemas.openxmlformats.org/spreadsheetml/2006/main" count="53" uniqueCount="48">
  <si>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</si>
  <si>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</si>
  <si>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</si>
  <si>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</si>
  <si>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</si>
  <si>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</si>
  <si>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</si>
  <si>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</si>
  <si>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</si>
  <si>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</si>
  <si>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</si>
  <si>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</si>
  <si>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</si>
  <si>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</si>
  <si>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</si>
  <si>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</si>
  <si>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</si>
  <si>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</si>
  <si>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</si>
  <si>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</si>
  <si>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</si>
  <si>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</si>
  <si>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</si>
  <si>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</si>
  <si>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</si>
  <si>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</si>
  <si>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</si>
  <si>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</si>
  <si>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</si>
  <si>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</si>
  <si>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</si>
  <si>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</si>
  <si>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</si>
  <si>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</si>
  <si>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</si>
  <si>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</si>
  <si>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</si>
  <si>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</si>
  <si>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</si>
  <si>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</si>
  <si>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</si>
  <si>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</si>
  <si>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</si>
  <si>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</si>
  <si>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</si>
  <si>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</si>
  <si>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</si>
  <si>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08/06/15 - VENCIMENTO 15/06/15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</si>
</sst>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1500422.21</v>
      </c>
      <c r="C6" s="12">
        <v>2273186.21</v>
      </c>
      <c r="D6" s="12">
        <v>2687917.95</v>
      </c>
      <c r="E6" s="12">
        <v>1511315.24</v>
      </c>
      <c r="F6" s="12">
        <v>1984919.03</v>
      </c>
      <c r="G6" s="12">
        <v>2808687.09</v>
      </c>
      <c r="H6" s="12">
        <v>1480338.47</v>
      </c>
      <c r="I6" s="12">
        <v>587684.31</v>
      </c>
      <c r="J6" s="12">
        <v>894864.84</v>
      </c>
      <c r="K6" s="12">
        <f>SUM(B6:J6)</f>
        <v>15729335.350000001</v>
      </c>
    </row>
    <row r="7" spans="1:11" ht="27" customHeight="1">
      <c r="A7" s="2" t="s">
        <v>18</v>
      </c>
      <c r="B7" s="9">
        <v>6598.66</v>
      </c>
      <c r="C7" s="9">
        <v>-289762.76</v>
      </c>
      <c r="D7" s="9">
        <v>-284810.7</v>
      </c>
      <c r="E7" s="9">
        <v>-295118.89</v>
      </c>
      <c r="F7" s="9">
        <v>-295059.07</v>
      </c>
      <c r="G7" s="9">
        <v>-342885.8</v>
      </c>
      <c r="H7" s="9">
        <v>-227435.53</v>
      </c>
      <c r="I7" s="9">
        <v>-85831.33</v>
      </c>
      <c r="J7" s="9">
        <v>-110657.78</v>
      </c>
      <c r="K7" s="9">
        <f>SUM(B7:J7)</f>
        <v>-1924963.2000000002</v>
      </c>
    </row>
    <row r="8" spans="1:11" ht="27" customHeight="1">
      <c r="A8" s="7" t="s">
        <v>19</v>
      </c>
      <c r="B8" s="8">
        <f>+B6+B7</f>
        <v>1507020.8699999999</v>
      </c>
      <c r="C8" s="8">
        <f aca="true" t="shared" si="0" ref="C8:J8">+C6+C7</f>
        <v>1983423.45</v>
      </c>
      <c r="D8" s="8">
        <f t="shared" si="0"/>
        <v>2403107.25</v>
      </c>
      <c r="E8" s="8">
        <f t="shared" si="0"/>
        <v>1216196.35</v>
      </c>
      <c r="F8" s="8">
        <f t="shared" si="0"/>
        <v>1689859.96</v>
      </c>
      <c r="G8" s="8">
        <f t="shared" si="0"/>
        <v>2465801.29</v>
      </c>
      <c r="H8" s="8">
        <f t="shared" si="0"/>
        <v>1252902.94</v>
      </c>
      <c r="I8" s="8">
        <f t="shared" si="0"/>
        <v>501852.98000000004</v>
      </c>
      <c r="J8" s="8">
        <f t="shared" si="0"/>
        <v>784207.0599999999</v>
      </c>
      <c r="K8" s="8">
        <f>SUM(B8:J8)</f>
        <v>13804372.149999999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916386.78</v>
      </c>
      <c r="C14" s="12">
        <v>657119.23</v>
      </c>
      <c r="D14" s="12">
        <v>604684.89</v>
      </c>
      <c r="E14" s="12">
        <v>144369.87</v>
      </c>
      <c r="F14" s="12">
        <v>557778.57</v>
      </c>
      <c r="G14" s="12">
        <v>760949.61</v>
      </c>
      <c r="H14" s="12">
        <v>827690.6</v>
      </c>
      <c r="I14" s="12">
        <v>714654.54</v>
      </c>
      <c r="J14" s="12">
        <v>578331.2</v>
      </c>
      <c r="K14" s="12">
        <v>664692.01</v>
      </c>
      <c r="L14" s="12">
        <v>338392.69</v>
      </c>
      <c r="M14" s="12">
        <v>190576.16</v>
      </c>
      <c r="N14" s="12">
        <f>SUM(B14:M14)</f>
        <v>6955626.15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-117164.02</v>
      </c>
      <c r="C15" s="10">
        <v>-113670.34</v>
      </c>
      <c r="D15" s="10">
        <v>-69235.31</v>
      </c>
      <c r="E15" s="10">
        <v>-16763.78</v>
      </c>
      <c r="F15" s="10">
        <v>-59911.98</v>
      </c>
      <c r="G15" s="10">
        <v>-113203.4</v>
      </c>
      <c r="H15" s="10">
        <v>-142176.3</v>
      </c>
      <c r="I15" s="10">
        <v>-75292.5</v>
      </c>
      <c r="J15" s="10">
        <v>-99753.74</v>
      </c>
      <c r="K15" s="10">
        <v>-79689.34</v>
      </c>
      <c r="L15" s="10">
        <v>-50990.26</v>
      </c>
      <c r="M15" s="10">
        <v>-29786.26</v>
      </c>
      <c r="N15" s="9">
        <f>SUM(B15:M15)</f>
        <v>-967637.2299999999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799222.76</v>
      </c>
      <c r="C16" s="8">
        <f aca="true" t="shared" si="1" ref="C16:I16">+C14+C15</f>
        <v>543448.89</v>
      </c>
      <c r="D16" s="8">
        <f t="shared" si="1"/>
        <v>535449.5800000001</v>
      </c>
      <c r="E16" s="8">
        <f t="shared" si="1"/>
        <v>127606.09</v>
      </c>
      <c r="F16" s="8">
        <f t="shared" si="1"/>
        <v>497866.58999999997</v>
      </c>
      <c r="G16" s="8">
        <f t="shared" si="1"/>
        <v>647746.21</v>
      </c>
      <c r="H16" s="8">
        <f t="shared" si="1"/>
        <v>685514.3</v>
      </c>
      <c r="I16" s="8">
        <f t="shared" si="1"/>
        <v>639362.04</v>
      </c>
      <c r="J16" s="8">
        <f>+J14+J15</f>
        <v>478577.45999999996</v>
      </c>
      <c r="K16" s="8">
        <f>+K14+K15</f>
        <v>585002.67</v>
      </c>
      <c r="L16" s="8">
        <f>+L14+L15</f>
        <v>287402.43</v>
      </c>
      <c r="M16" s="8">
        <f>+M14+M15</f>
        <v>160789.9</v>
      </c>
      <c r="N16" s="8">
        <f>+N14+N15</f>
        <v>5987988.920000001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2015-06-12T19:34:58Z</dcterms:modified>
  <cp:category/>
  <cp:version/>
  <cp:contentType/>
  <cp:contentStatus/>
</cp:coreProperties>
</file>