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<sst xmlns="http://schemas.openxmlformats.org/spreadsheetml/2006/main" count="53" uniqueCount="48">
  <si>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</si>
  <si>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</si>
  <si>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</si>
  <si>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</si>
  <si>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</si>
  <si>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</si>
  <si>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</si>
  <si>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</si>
  <si>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</si>
  <si>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</si>
  <si>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</si>
  <si>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</si>
  <si>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</si>
  <si>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</si>
  <si>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</si>
  <si>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</si>
  <si>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</si>
  <si>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</si>
  <si>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</si>
  <si>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</si>
  <si>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</si>
  <si>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</si>
  <si>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</si>
  <si>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</si>
  <si>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</si>
  <si>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</si>
  <si>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</si>
  <si>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</si>
  <si>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</si>
  <si>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</si>
  <si>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</si>
  <si>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</si>
  <si>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</si>
  <si>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</si>
  <si>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</si>
  <si>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</si>
  <si>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</si>
  <si>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</si>
  <si>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</si>
  <si>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</si>
  <si>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</si>
  <si>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</si>
  <si>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</si>
  <si>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</si>
  <si>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</si>
  <si>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</si>
  <si>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</si>
  <si>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05/06/15 - VENCIMENTO 12/06/15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</si>
</sst>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1140771.03</v>
      </c>
      <c r="C6" s="12">
        <v>1622166.45</v>
      </c>
      <c r="D6" s="12">
        <v>2155734.73</v>
      </c>
      <c r="E6" s="12">
        <v>1120854.47</v>
      </c>
      <c r="F6" s="12">
        <v>1538254.98</v>
      </c>
      <c r="G6" s="12">
        <v>2179485.69</v>
      </c>
      <c r="H6" s="12">
        <v>1076372.89</v>
      </c>
      <c r="I6" s="12">
        <v>415186.54</v>
      </c>
      <c r="J6" s="12">
        <v>720508.61</v>
      </c>
      <c r="K6" s="12">
        <f>SUM(B6:J6)</f>
        <v>11969335.389999999</v>
      </c>
    </row>
    <row r="7" spans="1:11" ht="27" customHeight="1">
      <c r="A7" s="2" t="s">
        <v>18</v>
      </c>
      <c r="B7" s="9">
        <v>-259182.49</v>
      </c>
      <c r="C7" s="9">
        <v>-225148.36</v>
      </c>
      <c r="D7" s="9">
        <v>-287580.55</v>
      </c>
      <c r="E7" s="9">
        <v>-284793.51</v>
      </c>
      <c r="F7" s="9">
        <v>-287920.87</v>
      </c>
      <c r="G7" s="9">
        <v>-303806.46</v>
      </c>
      <c r="H7" s="9">
        <v>-195073.85</v>
      </c>
      <c r="I7" s="9">
        <v>-82828.49</v>
      </c>
      <c r="J7" s="9">
        <v>-102630.52</v>
      </c>
      <c r="K7" s="9">
        <f>SUM(B7:J7)</f>
        <v>-2028965.0999999999</v>
      </c>
    </row>
    <row r="8" spans="1:11" ht="27" customHeight="1">
      <c r="A8" s="7" t="s">
        <v>19</v>
      </c>
      <c r="B8" s="8">
        <f>+B6+B7</f>
        <v>881588.54</v>
      </c>
      <c r="C8" s="8">
        <f aca="true" t="shared" si="0" ref="C8:J8">+C6+C7</f>
        <v>1397018.0899999999</v>
      </c>
      <c r="D8" s="8">
        <f t="shared" si="0"/>
        <v>1868154.18</v>
      </c>
      <c r="E8" s="8">
        <f t="shared" si="0"/>
        <v>836060.96</v>
      </c>
      <c r="F8" s="8">
        <f t="shared" si="0"/>
        <v>1250334.1099999999</v>
      </c>
      <c r="G8" s="8">
        <f t="shared" si="0"/>
        <v>1875679.23</v>
      </c>
      <c r="H8" s="8">
        <f t="shared" si="0"/>
        <v>881299.0399999999</v>
      </c>
      <c r="I8" s="8">
        <f t="shared" si="0"/>
        <v>332358.05</v>
      </c>
      <c r="J8" s="8">
        <f t="shared" si="0"/>
        <v>617878.09</v>
      </c>
      <c r="K8" s="8">
        <f>SUM(B8:J8)</f>
        <v>9940370.29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779371.03</v>
      </c>
      <c r="C14" s="12">
        <v>545648.89</v>
      </c>
      <c r="D14" s="12">
        <v>508178.96</v>
      </c>
      <c r="E14" s="12">
        <v>120665.36</v>
      </c>
      <c r="F14" s="12">
        <v>459038.85</v>
      </c>
      <c r="G14" s="12">
        <v>595657.53</v>
      </c>
      <c r="H14" s="12">
        <v>666443.78</v>
      </c>
      <c r="I14" s="12">
        <v>605801.46</v>
      </c>
      <c r="J14" s="12">
        <v>500655.9</v>
      </c>
      <c r="K14" s="12">
        <v>579909.02</v>
      </c>
      <c r="L14" s="12">
        <v>281134.42</v>
      </c>
      <c r="M14" s="12">
        <v>157040.93</v>
      </c>
      <c r="N14" s="12">
        <f>SUM(B14:M14)</f>
        <v>5799546.130000001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-132941.56</v>
      </c>
      <c r="C15" s="10">
        <v>-98456.84</v>
      </c>
      <c r="D15" s="10">
        <v>-67028.33</v>
      </c>
      <c r="E15" s="10">
        <v>-23290.78</v>
      </c>
      <c r="F15" s="10">
        <v>-67276.06</v>
      </c>
      <c r="G15" s="10">
        <v>-103401.4</v>
      </c>
      <c r="H15" s="10">
        <v>-117452.09</v>
      </c>
      <c r="I15" s="10">
        <v>-84647.02</v>
      </c>
      <c r="J15" s="10">
        <v>-118692.21</v>
      </c>
      <c r="K15" s="10">
        <v>-90740.2</v>
      </c>
      <c r="L15" s="10">
        <v>-52429.19</v>
      </c>
      <c r="M15" s="10">
        <v>-23411.76</v>
      </c>
      <c r="N15" s="9">
        <f>SUM(B15:M15)</f>
        <v>-979767.44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646429.47</v>
      </c>
      <c r="C16" s="8">
        <f aca="true" t="shared" si="1" ref="C16:I16">+C14+C15</f>
        <v>447192.05000000005</v>
      </c>
      <c r="D16" s="8">
        <f t="shared" si="1"/>
        <v>441150.63</v>
      </c>
      <c r="E16" s="8">
        <f t="shared" si="1"/>
        <v>97374.58</v>
      </c>
      <c r="F16" s="8">
        <f t="shared" si="1"/>
        <v>391762.79</v>
      </c>
      <c r="G16" s="8">
        <f t="shared" si="1"/>
        <v>492256.13</v>
      </c>
      <c r="H16" s="8">
        <f t="shared" si="1"/>
        <v>548991.6900000001</v>
      </c>
      <c r="I16" s="8">
        <f t="shared" si="1"/>
        <v>521154.43999999994</v>
      </c>
      <c r="J16" s="8">
        <f>+J14+J15</f>
        <v>381963.69</v>
      </c>
      <c r="K16" s="8">
        <f>+K14+K15</f>
        <v>489168.82</v>
      </c>
      <c r="L16" s="8">
        <f>+L14+L15</f>
        <v>228705.22999999998</v>
      </c>
      <c r="M16" s="8">
        <f>+M14+M15</f>
        <v>133629.16999999998</v>
      </c>
      <c r="N16" s="8">
        <f>+N14+N15</f>
        <v>4819778.690000001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2015-06-11T18:56:09Z</dcterms:modified>
  <cp:category/>
  <cp:version/>
  <cp:contentType/>
  <cp:contentStatus/>
</cp:coreProperties>
</file>