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<sst xmlns="http://schemas.openxmlformats.org/spreadsheetml/2006/main" count="53" uniqueCount="48">
  <si>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</si>
  <si>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</si>
  <si>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</si>
  <si>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</si>
  <si>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</si>
  <si>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</si>
  <si>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</si>
  <si>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</si>
  <si>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</si>
  <si>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</si>
  <si>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</si>
  <si>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</si>
  <si>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</si>
  <si>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</si>
  <si>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</si>
  <si>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</si>
  <si>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</si>
  <si>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</si>
  <si>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</si>
  <si>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</si>
  <si>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</si>
  <si>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</si>
  <si>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</si>
  <si>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</si>
  <si>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</si>
  <si>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</si>
  <si>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</si>
  <si>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</si>
  <si>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</si>
  <si>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</si>
  <si>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</si>
  <si>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</si>
  <si>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</si>
  <si>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</si>
  <si>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</si>
  <si>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</si>
  <si>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</si>
  <si>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</si>
  <si>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</si>
  <si>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</si>
  <si>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</si>
  <si>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</si>
  <si>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</si>
  <si>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</si>
  <si>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</si>
  <si>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</si>
  <si>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</si>
  <si>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01/06/15 - VENCIMENTO 09/06/15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</si>
</sst>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C3" sqref="C3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1434942.13</v>
      </c>
      <c r="C6" s="12">
        <v>2182583.79</v>
      </c>
      <c r="D6" s="12">
        <v>2533516.43</v>
      </c>
      <c r="E6" s="12">
        <v>1451650.35</v>
      </c>
      <c r="F6" s="12">
        <v>1913694.99</v>
      </c>
      <c r="G6" s="12">
        <v>2711951.07</v>
      </c>
      <c r="H6" s="12">
        <v>1450163.97</v>
      </c>
      <c r="I6" s="12">
        <v>548220.58</v>
      </c>
      <c r="J6" s="12">
        <v>843209.7</v>
      </c>
      <c r="K6" s="12">
        <f>SUM(B6:J6)</f>
        <v>15069933.01</v>
      </c>
    </row>
    <row r="7" spans="1:11" ht="27" customHeight="1">
      <c r="A7" s="2" t="s">
        <v>18</v>
      </c>
      <c r="B7" s="9">
        <v>-583983.31</v>
      </c>
      <c r="C7" s="9">
        <v>132253.94</v>
      </c>
      <c r="D7" s="9">
        <v>-199828.63</v>
      </c>
      <c r="E7" s="9">
        <v>-532348.2</v>
      </c>
      <c r="F7" s="9">
        <v>-143783</v>
      </c>
      <c r="G7" s="9">
        <v>-350131.09</v>
      </c>
      <c r="H7" s="9">
        <v>-210648.78</v>
      </c>
      <c r="I7" s="9">
        <v>-79716.59</v>
      </c>
      <c r="J7" s="9">
        <v>-97791.15</v>
      </c>
      <c r="K7" s="9">
        <f>SUM(B7:J7)</f>
        <v>-2065976.81</v>
      </c>
    </row>
    <row r="8" spans="1:11" ht="27" customHeight="1">
      <c r="A8" s="7" t="s">
        <v>19</v>
      </c>
      <c r="B8" s="8">
        <f>+B6+B7</f>
        <v>850958.8199999998</v>
      </c>
      <c r="C8" s="8">
        <f aca="true" t="shared" si="0" ref="C8:J8">+C6+C7</f>
        <v>2314837.73</v>
      </c>
      <c r="D8" s="8">
        <f t="shared" si="0"/>
        <v>2333687.8000000003</v>
      </c>
      <c r="E8" s="8">
        <f t="shared" si="0"/>
        <v>919302.1500000001</v>
      </c>
      <c r="F8" s="8">
        <f t="shared" si="0"/>
        <v>1769911.99</v>
      </c>
      <c r="G8" s="8">
        <f t="shared" si="0"/>
        <v>2361819.98</v>
      </c>
      <c r="H8" s="8">
        <f t="shared" si="0"/>
        <v>1239515.19</v>
      </c>
      <c r="I8" s="8">
        <f t="shared" si="0"/>
        <v>468503.99</v>
      </c>
      <c r="J8" s="8">
        <f t="shared" si="0"/>
        <v>745418.5499999999</v>
      </c>
      <c r="K8" s="8">
        <f>SUM(B8:J8)</f>
        <v>13003956.200000001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864483.11</v>
      </c>
      <c r="C14" s="12">
        <v>628910.49</v>
      </c>
      <c r="D14" s="12">
        <v>575505.82</v>
      </c>
      <c r="E14" s="12">
        <v>132538.59</v>
      </c>
      <c r="F14" s="12">
        <v>546358.22</v>
      </c>
      <c r="G14" s="12">
        <v>722018.26</v>
      </c>
      <c r="H14" s="12">
        <v>780303.26</v>
      </c>
      <c r="I14" s="12">
        <v>686240.47</v>
      </c>
      <c r="J14" s="12">
        <v>548868.41</v>
      </c>
      <c r="K14" s="12">
        <v>636134.85</v>
      </c>
      <c r="L14" s="12">
        <v>325422.85</v>
      </c>
      <c r="M14" s="12">
        <v>184290.39</v>
      </c>
      <c r="N14" s="12">
        <f>SUM(B14:M14)</f>
        <v>6631074.719999998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-99037.52</v>
      </c>
      <c r="C15" s="10">
        <v>-98959.84</v>
      </c>
      <c r="D15" s="10">
        <v>-62472.27</v>
      </c>
      <c r="E15" s="10">
        <v>-14191.28</v>
      </c>
      <c r="F15" s="10">
        <v>-52138.48</v>
      </c>
      <c r="G15" s="10">
        <v>-101345.4</v>
      </c>
      <c r="H15" s="10">
        <v>-122383.8</v>
      </c>
      <c r="I15" s="10">
        <v>-64014</v>
      </c>
      <c r="J15" s="10">
        <v>-83197.24</v>
      </c>
      <c r="K15" s="10">
        <v>-63882.84</v>
      </c>
      <c r="L15" s="10">
        <v>-45729.76</v>
      </c>
      <c r="M15" s="10">
        <v>-25096.26</v>
      </c>
      <c r="N15" s="9">
        <f>SUM(B15:M15)</f>
        <v>-832448.69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765445.59</v>
      </c>
      <c r="C16" s="8">
        <f aca="true" t="shared" si="1" ref="C16:I16">+C14+C15</f>
        <v>529950.65</v>
      </c>
      <c r="D16" s="8">
        <f t="shared" si="1"/>
        <v>513033.54999999993</v>
      </c>
      <c r="E16" s="8">
        <f t="shared" si="1"/>
        <v>118347.31</v>
      </c>
      <c r="F16" s="8">
        <f t="shared" si="1"/>
        <v>494219.74</v>
      </c>
      <c r="G16" s="8">
        <f t="shared" si="1"/>
        <v>620672.86</v>
      </c>
      <c r="H16" s="8">
        <f t="shared" si="1"/>
        <v>657919.46</v>
      </c>
      <c r="I16" s="8">
        <f t="shared" si="1"/>
        <v>622226.47</v>
      </c>
      <c r="J16" s="8">
        <f>+J14+J15</f>
        <v>465671.17000000004</v>
      </c>
      <c r="K16" s="8">
        <f>+K14+K15</f>
        <v>572252.01</v>
      </c>
      <c r="L16" s="8">
        <f>+L14+L15</f>
        <v>279693.08999999997</v>
      </c>
      <c r="M16" s="8">
        <f>+M14+M15</f>
        <v>159194.13</v>
      </c>
      <c r="N16" s="8">
        <f>+N14+N15</f>
        <v>5798626.0299999975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2015-06-10T13:17:25Z</dcterms:modified>
  <cp:category/>
  <cp:version/>
  <cp:contentType/>
  <cp:contentStatus/>
</cp:coreProperties>
</file>