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<sst xmlns="http://schemas.openxmlformats.org/spreadsheetml/2006/main" count="53" uniqueCount="48">
  <si>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</si>
  <si>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</si>
  <si>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</si>
  <si>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</si>
  <si>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</si>
  <si>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</si>
  <si>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</si>
  <si>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</si>
  <si>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</si>
  <si>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</si>
  <si>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</si>
  <si>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</si>
  <si>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</si>
  <si>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</si>
  <si>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</si>
  <si>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</si>
  <si>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</si>
  <si>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</si>
  <si>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</si>
  <si>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</si>
  <si>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</si>
  <si>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</si>
  <si>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</si>
  <si>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</si>
  <si>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</si>
  <si>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</si>
  <si>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</si>
  <si>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</si>
  <si>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</si>
  <si>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</si>
  <si>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</si>
  <si>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</si>
  <si>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</si>
  <si>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</si>
  <si>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</si>
  <si>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</si>
  <si>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</si>
  <si>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</si>
  <si>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</si>
  <si>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</si>
  <si>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</si>
  <si>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</si>
  <si>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</si>
  <si>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</si>
  <si>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</si>
  <si>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</si>
  <si>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</si>
  <si>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28/07/15 - VENCIMENTO 04/08/15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</si>
</sst>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="80" zoomScaleNormal="80" zoomScalePageLayoutView="0" workbookViewId="0" topLeftCell="A1">
      <selection activeCell="B17" sqref="B1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1484546.94</v>
      </c>
      <c r="C6" s="12">
        <v>2070861.21</v>
      </c>
      <c r="D6" s="12">
        <v>2496276.27</v>
      </c>
      <c r="E6" s="12">
        <v>1467753.31</v>
      </c>
      <c r="F6" s="12">
        <v>1912313.46</v>
      </c>
      <c r="G6" s="12">
        <v>2732811.44</v>
      </c>
      <c r="H6" s="12">
        <v>1413471.81</v>
      </c>
      <c r="I6" s="12">
        <v>553406.2</v>
      </c>
      <c r="J6" s="12">
        <v>853293.98</v>
      </c>
      <c r="K6" s="12">
        <f>SUM(B6:J6)</f>
        <v>14984734.620000001</v>
      </c>
    </row>
    <row r="7" spans="1:11" ht="27" customHeight="1">
      <c r="A7" s="2" t="s">
        <v>18</v>
      </c>
      <c r="B7" s="9">
        <v>-441958.09</v>
      </c>
      <c r="C7" s="9">
        <v>-228243.29</v>
      </c>
      <c r="D7" s="9">
        <v>-294065.53</v>
      </c>
      <c r="E7" s="9">
        <v>-475403.06</v>
      </c>
      <c r="F7" s="9">
        <v>-478667.35</v>
      </c>
      <c r="G7" s="9">
        <v>-424498.83</v>
      </c>
      <c r="H7" s="9">
        <v>-185976.18</v>
      </c>
      <c r="I7" s="9">
        <v>-91914.02</v>
      </c>
      <c r="J7" s="9">
        <v>-88346.52</v>
      </c>
      <c r="K7" s="9">
        <f>SUM(B7:J7)</f>
        <v>-2709072.87</v>
      </c>
    </row>
    <row r="8" spans="1:11" ht="27" customHeight="1">
      <c r="A8" s="7" t="s">
        <v>19</v>
      </c>
      <c r="B8" s="8">
        <f>+B6+B7</f>
        <v>1042588.8499999999</v>
      </c>
      <c r="C8" s="8">
        <f aca="true" t="shared" si="0" ref="C8:J8">+C6+C7</f>
        <v>1842617.92</v>
      </c>
      <c r="D8" s="8">
        <f t="shared" si="0"/>
        <v>2202210.74</v>
      </c>
      <c r="E8" s="8">
        <f t="shared" si="0"/>
        <v>992350.25</v>
      </c>
      <c r="F8" s="8">
        <f t="shared" si="0"/>
        <v>1433646.1099999999</v>
      </c>
      <c r="G8" s="8">
        <f t="shared" si="0"/>
        <v>2308312.61</v>
      </c>
      <c r="H8" s="8">
        <f t="shared" si="0"/>
        <v>1227495.6300000001</v>
      </c>
      <c r="I8" s="8">
        <f t="shared" si="0"/>
        <v>461492.17999999993</v>
      </c>
      <c r="J8" s="8">
        <f t="shared" si="0"/>
        <v>764947.46</v>
      </c>
      <c r="K8" s="8">
        <f>SUM(B8:J8)</f>
        <v>12275661.75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24" ht="27" customHeight="1">
      <c r="A14" s="11" t="s">
        <v>17</v>
      </c>
      <c r="B14" s="12">
        <v>886099.8054686126</v>
      </c>
      <c r="C14" s="12">
        <v>633186.408</v>
      </c>
      <c r="D14" s="12">
        <v>603463.8521255745</v>
      </c>
      <c r="E14" s="12">
        <v>143082.69962880798</v>
      </c>
      <c r="F14" s="12">
        <v>544085.6639998601</v>
      </c>
      <c r="G14" s="12">
        <v>718130.9166875001</v>
      </c>
      <c r="H14" s="12">
        <v>791719.162334</v>
      </c>
      <c r="I14" s="12">
        <v>700949.42191616</v>
      </c>
      <c r="J14" s="12">
        <v>569098.3128175001</v>
      </c>
      <c r="K14" s="12">
        <v>660472.9921970399</v>
      </c>
      <c r="L14" s="12">
        <v>343078.68343838997</v>
      </c>
      <c r="M14" s="12">
        <v>189212.55123856003</v>
      </c>
      <c r="N14" s="12">
        <f>SUM(B14:M14)</f>
        <v>6782580.469852004</v>
      </c>
      <c r="O14"/>
      <c r="P14"/>
      <c r="Q14"/>
      <c r="R14"/>
      <c r="S14"/>
      <c r="T14"/>
      <c r="U14"/>
      <c r="V14"/>
      <c r="W14"/>
      <c r="X14"/>
    </row>
    <row r="15" spans="1:24" ht="27" customHeight="1">
      <c r="A15" s="2" t="s">
        <v>18</v>
      </c>
      <c r="B15" s="10">
        <v>-80247</v>
      </c>
      <c r="C15" s="10">
        <v>-85919</v>
      </c>
      <c r="D15" s="10">
        <v>-55854</v>
      </c>
      <c r="E15" s="10">
        <v>-12316</v>
      </c>
      <c r="F15" s="10">
        <v>-47502</v>
      </c>
      <c r="G15" s="10">
        <v>-89928</v>
      </c>
      <c r="H15" s="10">
        <v>-107725</v>
      </c>
      <c r="I15" s="10">
        <v>-45093</v>
      </c>
      <c r="J15" s="10">
        <v>-69213</v>
      </c>
      <c r="K15" s="10">
        <v>-52048</v>
      </c>
      <c r="L15" s="10">
        <v>-39580</v>
      </c>
      <c r="M15" s="10">
        <v>-23050</v>
      </c>
      <c r="N15" s="9">
        <f>SUM(B15:M15)</f>
        <v>-708475</v>
      </c>
      <c r="O15"/>
      <c r="P15"/>
      <c r="Q15"/>
      <c r="R15"/>
      <c r="S15"/>
      <c r="T15"/>
      <c r="U15"/>
      <c r="V15"/>
      <c r="W15"/>
      <c r="X15"/>
    </row>
    <row r="16" spans="1:14" ht="29.25" customHeight="1">
      <c r="A16" s="7" t="s">
        <v>19</v>
      </c>
      <c r="B16" s="8">
        <f>+B14+B15</f>
        <v>805852.8054686126</v>
      </c>
      <c r="C16" s="8">
        <f aca="true" t="shared" si="1" ref="C16:I16">+C14+C15</f>
        <v>547267.408</v>
      </c>
      <c r="D16" s="8">
        <f t="shared" si="1"/>
        <v>547609.8521255745</v>
      </c>
      <c r="E16" s="8">
        <f t="shared" si="1"/>
        <v>130766.69962880798</v>
      </c>
      <c r="F16" s="8">
        <f t="shared" si="1"/>
        <v>496583.66399986006</v>
      </c>
      <c r="G16" s="8">
        <f t="shared" si="1"/>
        <v>628202.9166875001</v>
      </c>
      <c r="H16" s="8">
        <f t="shared" si="1"/>
        <v>683994.162334</v>
      </c>
      <c r="I16" s="8">
        <f t="shared" si="1"/>
        <v>655856.42191616</v>
      </c>
      <c r="J16" s="8">
        <f>+J14+J15</f>
        <v>499885.3128175001</v>
      </c>
      <c r="K16" s="8">
        <f>+K14+K15</f>
        <v>608424.9921970399</v>
      </c>
      <c r="L16" s="8">
        <f>+L14+L15</f>
        <v>303498.68343838997</v>
      </c>
      <c r="M16" s="8">
        <f>+M14+M15</f>
        <v>166162.55123856003</v>
      </c>
      <c r="N16" s="8">
        <f>+N14+N15</f>
        <v>6074105.469852004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2015-08-05T12:43:15Z</dcterms:modified>
  <cp:category/>
  <cp:version/>
  <cp:contentType/>
  <cp:contentStatus/>
</cp:coreProperties>
</file>