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<sst xmlns="http://schemas.openxmlformats.org/spreadsheetml/2006/main" count="53" uniqueCount="48">
  <si>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</si>
  <si>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</si>
  <si>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</si>
  <si>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</si>
  <si>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</si>
  <si>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</si>
  <si>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</si>
  <si>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</si>
  <si>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</si>
  <si>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</si>
  <si>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</si>
  <si>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</si>
  <si>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</si>
  <si>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</si>
  <si>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</si>
  <si>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</si>
  <si>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</si>
  <si>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</si>
  <si>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</si>
  <si>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</si>
  <si>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</si>
  <si>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</si>
  <si>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</si>
  <si>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</si>
  <si>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</si>
  <si>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</si>
  <si>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</si>
  <si>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</si>
  <si>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</si>
  <si>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</si>
  <si>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</si>
  <si>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</si>
  <si>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</si>
  <si>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</si>
  <si>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</si>
  <si>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</si>
  <si>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</si>
  <si>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</si>
  <si>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</si>
  <si>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</si>
  <si>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</si>
  <si>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</si>
  <si>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</si>
  <si>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</si>
  <si>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</si>
  <si>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</si>
  <si>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</si>
  <si>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25/07/15 - VENCIMENTO 31/07/15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</si>
</sst>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785404.2</v>
      </c>
      <c r="C6" s="12">
        <v>1131424.75</v>
      </c>
      <c r="D6" s="12">
        <v>1417425.57</v>
      </c>
      <c r="E6" s="12">
        <v>661450.57</v>
      </c>
      <c r="F6" s="12">
        <v>992763.25</v>
      </c>
      <c r="G6" s="12">
        <v>1386103.66</v>
      </c>
      <c r="H6" s="12">
        <v>659715.33</v>
      </c>
      <c r="I6" s="12">
        <v>243231.7</v>
      </c>
      <c r="J6" s="12">
        <v>446101.1</v>
      </c>
      <c r="K6" s="12">
        <f>SUM(B6:J6)</f>
        <v>7723620.13</v>
      </c>
    </row>
    <row r="7" spans="1:11" ht="27" customHeight="1">
      <c r="A7" s="2" t="s">
        <v>18</v>
      </c>
      <c r="B7" s="9">
        <v>-100667.12</v>
      </c>
      <c r="C7" s="9">
        <v>-150703.02</v>
      </c>
      <c r="D7" s="9">
        <v>-139818.75</v>
      </c>
      <c r="E7" s="9">
        <v>-90204.04</v>
      </c>
      <c r="F7" s="9">
        <v>-95105.55</v>
      </c>
      <c r="G7" s="9">
        <v>-112903.5</v>
      </c>
      <c r="H7" s="9">
        <v>-94274.06</v>
      </c>
      <c r="I7" s="9">
        <v>-25618.4</v>
      </c>
      <c r="J7" s="9">
        <v>-54661.21</v>
      </c>
      <c r="K7" s="9">
        <f>SUM(B7:J7)</f>
        <v>-863955.65</v>
      </c>
    </row>
    <row r="8" spans="1:11" ht="27" customHeight="1">
      <c r="A8" s="7" t="s">
        <v>19</v>
      </c>
      <c r="B8" s="8">
        <f>+B6+B7</f>
        <v>684737.08</v>
      </c>
      <c r="C8" s="8">
        <f aca="true" t="shared" si="0" ref="C8:J8">+C6+C7</f>
        <v>980721.73</v>
      </c>
      <c r="D8" s="8">
        <f t="shared" si="0"/>
        <v>1277606.82</v>
      </c>
      <c r="E8" s="8">
        <f t="shared" si="0"/>
        <v>571246.5299999999</v>
      </c>
      <c r="F8" s="8">
        <f t="shared" si="0"/>
        <v>897657.7</v>
      </c>
      <c r="G8" s="8">
        <f t="shared" si="0"/>
        <v>1273200.16</v>
      </c>
      <c r="H8" s="8">
        <f t="shared" si="0"/>
        <v>565441.27</v>
      </c>
      <c r="I8" s="8">
        <f t="shared" si="0"/>
        <v>217613.30000000002</v>
      </c>
      <c r="J8" s="8">
        <f t="shared" si="0"/>
        <v>391439.88999999996</v>
      </c>
      <c r="K8" s="8">
        <f>SUM(B8:J8)</f>
        <v>6859664.479999999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25" ht="27" customHeight="1">
      <c r="A14" s="11" t="s">
        <v>17</v>
      </c>
      <c r="B14" s="12">
        <v>589583</v>
      </c>
      <c r="C14" s="12">
        <v>402357</v>
      </c>
      <c r="D14" s="12">
        <v>429872</v>
      </c>
      <c r="E14" s="12">
        <v>98569</v>
      </c>
      <c r="F14" s="12">
        <v>354940</v>
      </c>
      <c r="G14" s="12">
        <v>460154</v>
      </c>
      <c r="H14" s="12">
        <v>498533</v>
      </c>
      <c r="I14" s="12">
        <v>481541</v>
      </c>
      <c r="J14" s="12">
        <v>376555</v>
      </c>
      <c r="K14" s="12">
        <v>484340</v>
      </c>
      <c r="L14" s="12">
        <v>209718</v>
      </c>
      <c r="M14" s="12">
        <v>101872</v>
      </c>
      <c r="N14" s="12">
        <f>SUM(B14:M14)</f>
        <v>4488034</v>
      </c>
      <c r="O14"/>
      <c r="P14"/>
      <c r="Q14"/>
      <c r="R14"/>
      <c r="S14"/>
      <c r="T14"/>
      <c r="U14"/>
      <c r="V14"/>
      <c r="W14"/>
      <c r="X14"/>
      <c r="Y14"/>
    </row>
    <row r="15" spans="1:25" ht="27" customHeight="1">
      <c r="A15" s="2" t="s">
        <v>18</v>
      </c>
      <c r="B15" s="10">
        <v>-75827</v>
      </c>
      <c r="C15" s="10">
        <v>-80168</v>
      </c>
      <c r="D15" s="10">
        <v>-59561</v>
      </c>
      <c r="E15" s="10">
        <v>-11780</v>
      </c>
      <c r="F15" s="10">
        <v>-44132</v>
      </c>
      <c r="G15" s="10">
        <v>-86365</v>
      </c>
      <c r="H15" s="10">
        <v>-97624</v>
      </c>
      <c r="I15" s="10">
        <v>-48906</v>
      </c>
      <c r="J15" s="10">
        <v>-62920</v>
      </c>
      <c r="K15" s="10">
        <v>-52602</v>
      </c>
      <c r="L15" s="10">
        <v>-29458</v>
      </c>
      <c r="M15" s="10">
        <v>-16011</v>
      </c>
      <c r="N15" s="9">
        <f>SUM(B15:M15)</f>
        <v>-665354</v>
      </c>
      <c r="O15"/>
      <c r="P15"/>
      <c r="Q15"/>
      <c r="R15"/>
      <c r="S15"/>
      <c r="T15"/>
      <c r="U15"/>
      <c r="V15"/>
      <c r="W15"/>
      <c r="X15"/>
      <c r="Y15"/>
    </row>
    <row r="16" spans="1:14" ht="29.25" customHeight="1">
      <c r="A16" s="7" t="s">
        <v>19</v>
      </c>
      <c r="B16" s="8">
        <f>+B14+B15</f>
        <v>513756</v>
      </c>
      <c r="C16" s="8">
        <f aca="true" t="shared" si="1" ref="C16:I16">+C14+C15</f>
        <v>322189</v>
      </c>
      <c r="D16" s="8">
        <f t="shared" si="1"/>
        <v>370311</v>
      </c>
      <c r="E16" s="8">
        <f t="shared" si="1"/>
        <v>86789</v>
      </c>
      <c r="F16" s="8">
        <f t="shared" si="1"/>
        <v>310808</v>
      </c>
      <c r="G16" s="8">
        <f t="shared" si="1"/>
        <v>373789</v>
      </c>
      <c r="H16" s="8">
        <f t="shared" si="1"/>
        <v>400909</v>
      </c>
      <c r="I16" s="8">
        <f t="shared" si="1"/>
        <v>432635</v>
      </c>
      <c r="J16" s="8">
        <f>+J14+J15</f>
        <v>313635</v>
      </c>
      <c r="K16" s="8">
        <f>+K14+K15</f>
        <v>431738</v>
      </c>
      <c r="L16" s="8">
        <f>+L14+L15</f>
        <v>180260</v>
      </c>
      <c r="M16" s="8">
        <f>+M14+M15</f>
        <v>85861</v>
      </c>
      <c r="N16" s="8">
        <f>+N14+N15</f>
        <v>3822680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2015-08-03T12:24:27Z</dcterms:modified>
  <cp:category/>
  <cp:version/>
  <cp:contentType/>
  <cp:contentStatus/>
</cp:coreProperties>
</file>