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<sst xmlns="http://schemas.openxmlformats.org/spreadsheetml/2006/main" count="53" uniqueCount="48">
  <si>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</si>
  <si>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</si>
  <si>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</si>
  <si>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</si>
  <si>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</si>
  <si>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</si>
  <si>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</si>
  <si>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</si>
  <si>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</si>
  <si>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</si>
  <si>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</si>
  <si>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</si>
  <si>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</si>
  <si>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</si>
  <si>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</si>
  <si>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</si>
  <si>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</si>
  <si>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</si>
  <si>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</si>
  <si>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</si>
  <si>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</si>
  <si>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</si>
  <si>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</si>
  <si>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</si>
  <si>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</si>
  <si>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</si>
  <si>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</si>
  <si>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</si>
  <si>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</si>
  <si>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</si>
  <si>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</si>
  <si>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</si>
  <si>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</si>
  <si>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</si>
  <si>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</si>
  <si>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</si>
  <si>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</si>
  <si>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</si>
  <si>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</si>
  <si>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</si>
  <si>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</si>
  <si>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</si>
  <si>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</si>
  <si>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</si>
  <si>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</si>
  <si>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</si>
  <si>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</si>
  <si>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21/07/15 - VENCIMENTO 28/07/15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</si>
</sst>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6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39.75" customHeight="1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9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2" t="s">
        <v>20</v>
      </c>
      <c r="J4" s="22" t="s">
        <v>21</v>
      </c>
      <c r="K4" s="19" t="s">
        <v>15</v>
      </c>
    </row>
    <row r="5" spans="1:11" ht="31.5" customHeight="1">
      <c r="A5" s="1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3"/>
      <c r="J5" s="23"/>
      <c r="K5" s="19"/>
    </row>
    <row r="6" spans="1:13" ht="27" customHeight="1">
      <c r="A6" s="11" t="s">
        <v>17</v>
      </c>
      <c r="B6" s="12">
        <v>1459962.29</v>
      </c>
      <c r="C6" s="12">
        <v>2102575.04</v>
      </c>
      <c r="D6" s="12">
        <v>2454760.79</v>
      </c>
      <c r="E6" s="12">
        <v>1427164.93</v>
      </c>
      <c r="F6" s="12">
        <v>1866709.66</v>
      </c>
      <c r="G6" s="12">
        <v>2686012.01</v>
      </c>
      <c r="H6" s="12">
        <v>1381026.23</v>
      </c>
      <c r="I6" s="12">
        <v>534778.05</v>
      </c>
      <c r="J6" s="12">
        <v>814315.99</v>
      </c>
      <c r="K6" s="12">
        <f>SUM(B6:J6)</f>
        <v>14727304.99</v>
      </c>
      <c r="M6" s="24"/>
    </row>
    <row r="7" spans="1:13" ht="27" customHeight="1">
      <c r="A7" s="2" t="s">
        <v>18</v>
      </c>
      <c r="B7" s="9">
        <v>-387085.86</v>
      </c>
      <c r="C7" s="9">
        <v>-227327.48</v>
      </c>
      <c r="D7" s="9">
        <v>-249699.39</v>
      </c>
      <c r="E7" s="9">
        <v>-384598.78</v>
      </c>
      <c r="F7" s="9">
        <v>-411611.45</v>
      </c>
      <c r="G7" s="9">
        <v>-366529.21</v>
      </c>
      <c r="H7" s="9">
        <v>-181307.68</v>
      </c>
      <c r="I7" s="9">
        <v>-90184.8</v>
      </c>
      <c r="J7" s="9">
        <v>-84726.32</v>
      </c>
      <c r="K7" s="9">
        <f>SUM(B7:J7)</f>
        <v>-2383070.9699999997</v>
      </c>
      <c r="M7" s="24"/>
    </row>
    <row r="8" spans="1:13" ht="27" customHeight="1">
      <c r="A8" s="7" t="s">
        <v>19</v>
      </c>
      <c r="B8" s="8">
        <f>+B6+B7</f>
        <v>1072876.4300000002</v>
      </c>
      <c r="C8" s="8">
        <f aca="true" t="shared" si="0" ref="C8:J8">+C6+C7</f>
        <v>1875247.56</v>
      </c>
      <c r="D8" s="8">
        <f t="shared" si="0"/>
        <v>2205061.4</v>
      </c>
      <c r="E8" s="8">
        <f t="shared" si="0"/>
        <v>1042566.1499999999</v>
      </c>
      <c r="F8" s="8">
        <f t="shared" si="0"/>
        <v>1455098.21</v>
      </c>
      <c r="G8" s="8">
        <f t="shared" si="0"/>
        <v>2319482.8</v>
      </c>
      <c r="H8" s="8">
        <f t="shared" si="0"/>
        <v>1199718.55</v>
      </c>
      <c r="I8" s="8">
        <f t="shared" si="0"/>
        <v>444593.25000000006</v>
      </c>
      <c r="J8" s="8">
        <f t="shared" si="0"/>
        <v>729589.6699999999</v>
      </c>
      <c r="K8" s="8">
        <f>SUM(B8:J8)</f>
        <v>12344234.020000001</v>
      </c>
      <c r="M8" s="24"/>
    </row>
    <row r="9" ht="36" customHeight="1"/>
    <row r="10" ht="36" customHeight="1"/>
    <row r="11" spans="1:14" ht="19.5" customHeight="1">
      <c r="A11" s="19" t="s">
        <v>37</v>
      </c>
      <c r="B11" s="19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 t="s">
        <v>23</v>
      </c>
    </row>
    <row r="12" spans="1:14" ht="45.75" customHeight="1">
      <c r="A12" s="19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9"/>
    </row>
    <row r="13" spans="1:14" ht="25.5" customHeight="1">
      <c r="A13" s="19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9"/>
    </row>
    <row r="14" spans="1:22" ht="27" customHeight="1">
      <c r="A14" s="11" t="s">
        <v>17</v>
      </c>
      <c r="B14" s="12">
        <v>869027.8038442296</v>
      </c>
      <c r="C14" s="12">
        <v>619891.5665</v>
      </c>
      <c r="D14" s="12">
        <v>597719.541692869</v>
      </c>
      <c r="E14" s="12">
        <v>142403.99569271918</v>
      </c>
      <c r="F14" s="12">
        <v>535346.9239344001</v>
      </c>
      <c r="G14" s="12">
        <v>712716.61421875</v>
      </c>
      <c r="H14" s="12">
        <v>797534.4674295</v>
      </c>
      <c r="I14" s="12">
        <v>688981.69393112</v>
      </c>
      <c r="J14" s="12">
        <v>555961.4202240001</v>
      </c>
      <c r="K14" s="12">
        <v>655379.2630086</v>
      </c>
      <c r="L14" s="12">
        <v>337437.51017768995</v>
      </c>
      <c r="M14" s="12">
        <v>184457.07112920002</v>
      </c>
      <c r="N14" s="12">
        <f>SUM(B14:M14)</f>
        <v>6696857.871783078</v>
      </c>
      <c r="O14"/>
      <c r="P14"/>
      <c r="Q14"/>
      <c r="R14"/>
      <c r="S14"/>
      <c r="T14"/>
      <c r="U14"/>
      <c r="V14"/>
    </row>
    <row r="15" spans="1:22" ht="27" customHeight="1">
      <c r="A15" s="2" t="s">
        <v>18</v>
      </c>
      <c r="B15" s="10">
        <v>-79872.88</v>
      </c>
      <c r="C15" s="10">
        <v>-85078.84</v>
      </c>
      <c r="D15" s="10">
        <v>-56169.22</v>
      </c>
      <c r="E15" s="10">
        <v>945.5</v>
      </c>
      <c r="F15" s="10">
        <v>-44380.24</v>
      </c>
      <c r="G15" s="10">
        <v>-84572.8</v>
      </c>
      <c r="H15" s="10">
        <v>-110203.34</v>
      </c>
      <c r="I15" s="10">
        <v>-29513.58</v>
      </c>
      <c r="J15" s="10">
        <v>-67809.74</v>
      </c>
      <c r="K15" s="10">
        <v>-34141.740000000005</v>
      </c>
      <c r="L15" s="10">
        <v>-39460.6</v>
      </c>
      <c r="M15" s="10">
        <v>-22675.36</v>
      </c>
      <c r="N15" s="9">
        <f>SUM(B15:M15)</f>
        <v>-652932.84</v>
      </c>
      <c r="O15"/>
      <c r="P15"/>
      <c r="Q15"/>
      <c r="R15"/>
      <c r="S15"/>
      <c r="T15"/>
      <c r="U15"/>
      <c r="V15"/>
    </row>
    <row r="16" spans="1:14" ht="29.25" customHeight="1">
      <c r="A16" s="7" t="s">
        <v>19</v>
      </c>
      <c r="B16" s="8">
        <f>+B14+B15</f>
        <v>789154.9238442295</v>
      </c>
      <c r="C16" s="8">
        <f aca="true" t="shared" si="1" ref="C16:I16">+C14+C15</f>
        <v>534812.7265</v>
      </c>
      <c r="D16" s="8">
        <f t="shared" si="1"/>
        <v>541550.3216928691</v>
      </c>
      <c r="E16" s="8">
        <f t="shared" si="1"/>
        <v>143349.49569271918</v>
      </c>
      <c r="F16" s="8">
        <f t="shared" si="1"/>
        <v>490966.6839344001</v>
      </c>
      <c r="G16" s="8">
        <f t="shared" si="1"/>
        <v>628143.81421875</v>
      </c>
      <c r="H16" s="8">
        <f t="shared" si="1"/>
        <v>687331.1274295</v>
      </c>
      <c r="I16" s="8">
        <f t="shared" si="1"/>
        <v>659468.11393112</v>
      </c>
      <c r="J16" s="8">
        <f>+J14+J15</f>
        <v>488151.6802240001</v>
      </c>
      <c r="K16" s="8">
        <f>+K14+K15</f>
        <v>621237.5230086</v>
      </c>
      <c r="L16" s="8">
        <f>+L14+L15</f>
        <v>297976.91017769</v>
      </c>
      <c r="M16" s="8">
        <f>+M14+M15</f>
        <v>161781.7111292</v>
      </c>
      <c r="N16" s="8">
        <f>+N14+N15</f>
        <v>6043925.031783078</v>
      </c>
    </row>
    <row r="17" ht="14.25">
      <c r="M17" s="14"/>
    </row>
    <row r="18" spans="11:13" ht="14.25">
      <c r="K18" s="13"/>
      <c r="M18" s="14"/>
    </row>
    <row r="19" ht="14.25">
      <c r="M19" s="14"/>
    </row>
    <row r="20" spans="2:13" ht="14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4"/>
    </row>
    <row r="21" spans="2:13" ht="14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2015-07-27T18:43:45Z</dcterms:modified>
  <cp:category/>
  <cp:version/>
  <cp:contentType/>
  <cp:contentStatus/>
</cp:coreProperties>
</file>