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<sst xmlns="http://schemas.openxmlformats.org/spreadsheetml/2006/main" count="53" uniqueCount="48">
  <si>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</si>
  <si>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</si>
  <si>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</si>
  <si>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</si>
  <si>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</si>
  <si>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</si>
  <si>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</si>
  <si>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</si>
  <si>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</si>
  <si>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</si>
  <si>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</si>
  <si>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</si>
  <si>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</si>
  <si>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</si>
  <si>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</si>
  <si>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</si>
  <si>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</si>
  <si>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</si>
  <si>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</si>
  <si>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</si>
  <si>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</si>
  <si>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</si>
  <si>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</si>
  <si>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</si>
  <si>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</si>
  <si>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</si>
  <si>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</si>
  <si>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</si>
  <si>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</si>
  <si>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</si>
  <si>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</si>
  <si>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</si>
  <si>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</si>
  <si>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</si>
  <si>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</si>
  <si>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</si>
  <si>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</si>
  <si>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</si>
  <si>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</si>
  <si>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</si>
  <si>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</si>
  <si>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</si>
  <si>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</si>
  <si>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</si>
  <si>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</si>
  <si>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</si>
  <si>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</si>
  <si>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19/07/15 - VENCIMENTO 24/07/15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</si>
</sst>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520297.67</v>
      </c>
      <c r="C6" s="12">
        <v>737236.07</v>
      </c>
      <c r="D6" s="12">
        <v>953720.2</v>
      </c>
      <c r="E6" s="12">
        <v>437185.53</v>
      </c>
      <c r="F6" s="12">
        <v>709938.91</v>
      </c>
      <c r="G6" s="12">
        <v>963899.52</v>
      </c>
      <c r="H6" s="12">
        <v>420578</v>
      </c>
      <c r="I6" s="12">
        <v>137068.44</v>
      </c>
      <c r="J6" s="12">
        <v>339192.41</v>
      </c>
      <c r="K6" s="12">
        <f>SUM(B6:J6)</f>
        <v>5219116.750000001</v>
      </c>
    </row>
    <row r="7" spans="1:11" ht="27" customHeight="1">
      <c r="A7" s="2" t="s">
        <v>18</v>
      </c>
      <c r="B7" s="9">
        <v>-76748.12</v>
      </c>
      <c r="C7" s="9">
        <v>-112182.02</v>
      </c>
      <c r="D7" s="9">
        <v>-111213.25</v>
      </c>
      <c r="E7" s="9">
        <v>-64990.64</v>
      </c>
      <c r="F7" s="9">
        <v>-80979.55</v>
      </c>
      <c r="G7" s="9">
        <v>-95400</v>
      </c>
      <c r="H7" s="9">
        <v>-63505.56</v>
      </c>
      <c r="I7" s="9">
        <v>-16727.74</v>
      </c>
      <c r="J7" s="9">
        <v>-47634.04</v>
      </c>
      <c r="K7" s="9">
        <f>SUM(B7:J7)</f>
        <v>-669380.9200000002</v>
      </c>
    </row>
    <row r="8" spans="1:11" ht="27" customHeight="1">
      <c r="A8" s="7" t="s">
        <v>19</v>
      </c>
      <c r="B8" s="8">
        <f>+B6+B7</f>
        <v>443549.55</v>
      </c>
      <c r="C8" s="8">
        <f aca="true" t="shared" si="0" ref="C8:J8">+C6+C7</f>
        <v>625054.0499999999</v>
      </c>
      <c r="D8" s="8">
        <f t="shared" si="0"/>
        <v>842506.95</v>
      </c>
      <c r="E8" s="8">
        <f t="shared" si="0"/>
        <v>372194.89</v>
      </c>
      <c r="F8" s="8">
        <f t="shared" si="0"/>
        <v>628959.36</v>
      </c>
      <c r="G8" s="8">
        <f t="shared" si="0"/>
        <v>868499.52</v>
      </c>
      <c r="H8" s="8">
        <f t="shared" si="0"/>
        <v>357072.44</v>
      </c>
      <c r="I8" s="8">
        <f t="shared" si="0"/>
        <v>120340.7</v>
      </c>
      <c r="J8" s="8">
        <f t="shared" si="0"/>
        <v>291558.37</v>
      </c>
      <c r="K8" s="8">
        <f>SUM(B8:J8)</f>
        <v>4549735.83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25" ht="27" customHeight="1">
      <c r="A14" s="11" t="s">
        <v>17</v>
      </c>
      <c r="B14" s="12">
        <v>427094.4136508952</v>
      </c>
      <c r="C14" s="12">
        <v>269270.288</v>
      </c>
      <c r="D14" s="12">
        <v>296910.933886561</v>
      </c>
      <c r="E14" s="12">
        <v>64545.9487437448</v>
      </c>
      <c r="F14" s="12">
        <v>256804.24514006</v>
      </c>
      <c r="G14" s="12">
        <v>315573.87087499996</v>
      </c>
      <c r="H14" s="12">
        <v>335985.9428355</v>
      </c>
      <c r="I14" s="12">
        <v>360469.99003379996</v>
      </c>
      <c r="J14" s="12">
        <v>282369.87369639997</v>
      </c>
      <c r="K14" s="12">
        <v>375489.82974464</v>
      </c>
      <c r="L14" s="12">
        <v>149930.80137374</v>
      </c>
      <c r="M14" s="12">
        <v>66797.86307263999</v>
      </c>
      <c r="N14" s="12">
        <f>SUM(B14:M14)</f>
        <v>3201244.001052981</v>
      </c>
      <c r="O14"/>
      <c r="P14"/>
      <c r="Q14"/>
      <c r="R14"/>
      <c r="S14"/>
      <c r="T14"/>
      <c r="U14"/>
      <c r="V14"/>
      <c r="W14"/>
      <c r="X14"/>
      <c r="Y14"/>
    </row>
    <row r="15" spans="1:25" ht="27" customHeight="1">
      <c r="A15" s="2" t="s">
        <v>18</v>
      </c>
      <c r="B15" s="10">
        <v>-67780.38</v>
      </c>
      <c r="C15" s="10">
        <v>-60533.34</v>
      </c>
      <c r="D15" s="10">
        <v>-47741.22</v>
      </c>
      <c r="E15" s="10">
        <v>-7874.34</v>
      </c>
      <c r="F15" s="10">
        <v>-35938.24</v>
      </c>
      <c r="G15" s="10">
        <v>-65798.8</v>
      </c>
      <c r="H15" s="10">
        <v>-75745.84</v>
      </c>
      <c r="I15" s="10">
        <v>-43475.6</v>
      </c>
      <c r="J15" s="10">
        <v>-52745.74</v>
      </c>
      <c r="K15" s="10">
        <v>-48316.5</v>
      </c>
      <c r="L15" s="10">
        <v>-23777.1</v>
      </c>
      <c r="M15" s="10">
        <v>-10740.36</v>
      </c>
      <c r="N15" s="9">
        <f>SUM(B15:M15)</f>
        <v>-540467.46</v>
      </c>
      <c r="O15"/>
      <c r="P15"/>
      <c r="Q15"/>
      <c r="R15"/>
      <c r="S15"/>
      <c r="T15"/>
      <c r="U15"/>
      <c r="V15"/>
      <c r="W15"/>
      <c r="X15"/>
      <c r="Y15"/>
    </row>
    <row r="16" spans="1:14" ht="29.25" customHeight="1">
      <c r="A16" s="7" t="s">
        <v>19</v>
      </c>
      <c r="B16" s="8">
        <f>+B14+B15</f>
        <v>359314.0336508952</v>
      </c>
      <c r="C16" s="8">
        <f aca="true" t="shared" si="1" ref="C16:I16">+C14+C15</f>
        <v>208736.948</v>
      </c>
      <c r="D16" s="8">
        <f t="shared" si="1"/>
        <v>249169.71388656102</v>
      </c>
      <c r="E16" s="8">
        <f t="shared" si="1"/>
        <v>56671.6087437448</v>
      </c>
      <c r="F16" s="8">
        <f t="shared" si="1"/>
        <v>220866.00514006</v>
      </c>
      <c r="G16" s="8">
        <f t="shared" si="1"/>
        <v>249775.07087499998</v>
      </c>
      <c r="H16" s="8">
        <f t="shared" si="1"/>
        <v>260240.1028355</v>
      </c>
      <c r="I16" s="8">
        <f t="shared" si="1"/>
        <v>316994.3900338</v>
      </c>
      <c r="J16" s="8">
        <f>+J14+J15</f>
        <v>229624.13369639998</v>
      </c>
      <c r="K16" s="8">
        <f>+K14+K15</f>
        <v>327173.32974464</v>
      </c>
      <c r="L16" s="8">
        <f>+L14+L15</f>
        <v>126153.70137373998</v>
      </c>
      <c r="M16" s="8">
        <f>+M14+M15</f>
        <v>56057.503072639985</v>
      </c>
      <c r="N16" s="8">
        <f>+N14+N15</f>
        <v>2660776.541052981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2015-07-24T17:42:26Z</dcterms:modified>
  <cp:category/>
  <cp:version/>
  <cp:contentType/>
  <cp:contentStatus/>
</cp:coreProperties>
</file>