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<sst xmlns="http://schemas.openxmlformats.org/spreadsheetml/2006/main" count="53" uniqueCount="48">
  <si>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</si>
  <si>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</si>
  <si>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</si>
  <si>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</si>
  <si>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</si>
  <si>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</si>
  <si>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</si>
  <si>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</si>
  <si>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</si>
  <si>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</si>
  <si>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</si>
  <si>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</si>
  <si>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</si>
  <si>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</si>
  <si>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</si>
  <si>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</si>
  <si>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</si>
  <si>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</si>
  <si>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</si>
  <si>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</si>
  <si>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</si>
  <si>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</si>
  <si>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</si>
  <si>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</si>
  <si>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</si>
  <si>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</si>
  <si>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</si>
  <si>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</si>
  <si>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</si>
  <si>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</si>
  <si>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</si>
  <si>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</si>
  <si>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</si>
  <si>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</si>
  <si>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</si>
  <si>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</si>
  <si>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</si>
  <si>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</si>
  <si>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Qualibus Qualidade em Transporte Ltda</t>
  </si>
  <si>
    <t>Pêssego Transportes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</si>
  <si>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</si>
  <si>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</si>
  <si>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</si>
  <si>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</si>
  <si>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</si>
  <si>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</si>
  <si>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</si>
  <si>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OPERAÇÃO 16/07/15 - VENCIMENTO 23/07/15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</si>
</sst>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1468475.43</v>
      </c>
      <c r="C6" s="12">
        <v>2116535.35</v>
      </c>
      <c r="D6" s="12">
        <v>2466952.94</v>
      </c>
      <c r="E6" s="12">
        <v>1443514.98</v>
      </c>
      <c r="F6" s="12">
        <v>1892417.74</v>
      </c>
      <c r="G6" s="12">
        <v>2724451.63</v>
      </c>
      <c r="H6" s="12">
        <v>1401556.36</v>
      </c>
      <c r="I6" s="12">
        <v>536622.71</v>
      </c>
      <c r="J6" s="12">
        <v>818484.92</v>
      </c>
      <c r="K6" s="12">
        <f>SUM(B6:J6)</f>
        <v>14869012.06</v>
      </c>
    </row>
    <row r="7" spans="1:11" ht="27" customHeight="1">
      <c r="A7" s="2" t="s">
        <v>18</v>
      </c>
      <c r="B7" s="9">
        <v>-249735.13</v>
      </c>
      <c r="C7" s="9">
        <v>-219293.52</v>
      </c>
      <c r="D7" s="9">
        <v>-211392.14</v>
      </c>
      <c r="E7" s="9">
        <v>-271573.6</v>
      </c>
      <c r="F7" s="9">
        <v>-257167.88</v>
      </c>
      <c r="G7" s="9">
        <v>-277241.11</v>
      </c>
      <c r="H7" s="9">
        <v>-177941.68</v>
      </c>
      <c r="I7" s="9">
        <v>-89207.05</v>
      </c>
      <c r="J7" s="9">
        <v>-81486.44</v>
      </c>
      <c r="K7" s="9">
        <f>SUM(B7:J7)</f>
        <v>-1835038.5499999998</v>
      </c>
    </row>
    <row r="8" spans="1:11" ht="27" customHeight="1">
      <c r="A8" s="7" t="s">
        <v>19</v>
      </c>
      <c r="B8" s="8">
        <f>+B6+B7</f>
        <v>1218740.2999999998</v>
      </c>
      <c r="C8" s="8">
        <f aca="true" t="shared" si="0" ref="C8:J8">+C6+C7</f>
        <v>1897241.83</v>
      </c>
      <c r="D8" s="8">
        <f t="shared" si="0"/>
        <v>2255560.8</v>
      </c>
      <c r="E8" s="8">
        <f t="shared" si="0"/>
        <v>1171941.38</v>
      </c>
      <c r="F8" s="8">
        <f t="shared" si="0"/>
        <v>1635249.8599999999</v>
      </c>
      <c r="G8" s="8">
        <f t="shared" si="0"/>
        <v>2447210.52</v>
      </c>
      <c r="H8" s="8">
        <f t="shared" si="0"/>
        <v>1223614.6800000002</v>
      </c>
      <c r="I8" s="8">
        <f t="shared" si="0"/>
        <v>447415.66</v>
      </c>
      <c r="J8" s="8">
        <f t="shared" si="0"/>
        <v>736998.48</v>
      </c>
      <c r="K8" s="8">
        <f>SUM(B8:J8)</f>
        <v>13033973.51</v>
      </c>
    </row>
    <row r="9" ht="36" customHeight="1"/>
    <row r="10" ht="36" customHeight="1"/>
    <row r="11" spans="1:14" ht="19.5" customHeight="1">
      <c r="A11" s="17" t="s">
        <v>37</v>
      </c>
      <c r="B11" s="17" t="s">
        <v>22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23</v>
      </c>
    </row>
    <row r="12" spans="1:14" ht="45.75" customHeight="1">
      <c r="A12" s="17"/>
      <c r="B12" s="4" t="s">
        <v>46</v>
      </c>
      <c r="C12" s="4" t="s">
        <v>46</v>
      </c>
      <c r="D12" s="4" t="s">
        <v>24</v>
      </c>
      <c r="E12" s="4" t="s">
        <v>38</v>
      </c>
      <c r="F12" s="4" t="s">
        <v>39</v>
      </c>
      <c r="G12" s="4" t="s">
        <v>40</v>
      </c>
      <c r="H12" s="4" t="s">
        <v>41</v>
      </c>
      <c r="I12" s="4" t="s">
        <v>42</v>
      </c>
      <c r="J12" s="4" t="s">
        <v>43</v>
      </c>
      <c r="K12" s="4" t="s">
        <v>42</v>
      </c>
      <c r="L12" s="4" t="s">
        <v>44</v>
      </c>
      <c r="M12" s="4" t="s">
        <v>45</v>
      </c>
      <c r="N12" s="17"/>
    </row>
    <row r="13" spans="1:14" ht="25.5" customHeight="1">
      <c r="A13" s="17"/>
      <c r="B13" s="3" t="s">
        <v>25</v>
      </c>
      <c r="C13" s="3" t="s">
        <v>26</v>
      </c>
      <c r="D13" s="3" t="s">
        <v>27</v>
      </c>
      <c r="E13" s="3" t="s">
        <v>28</v>
      </c>
      <c r="F13" s="3" t="s">
        <v>29</v>
      </c>
      <c r="G13" s="3" t="s">
        <v>30</v>
      </c>
      <c r="H13" s="3" t="s">
        <v>31</v>
      </c>
      <c r="I13" s="3" t="s">
        <v>32</v>
      </c>
      <c r="J13" s="3" t="s">
        <v>33</v>
      </c>
      <c r="K13" s="3" t="s">
        <v>34</v>
      </c>
      <c r="L13" s="3" t="s">
        <v>35</v>
      </c>
      <c r="M13" s="3" t="s">
        <v>36</v>
      </c>
      <c r="N13" s="17"/>
    </row>
    <row r="14" spans="1:37" ht="27" customHeight="1">
      <c r="A14" s="11" t="s">
        <v>17</v>
      </c>
      <c r="B14" s="12">
        <v>877653.68</v>
      </c>
      <c r="C14" s="12">
        <v>616159.15</v>
      </c>
      <c r="D14" s="12">
        <v>594567.52</v>
      </c>
      <c r="E14" s="12">
        <v>140482.95</v>
      </c>
      <c r="F14" s="12">
        <v>545771.4</v>
      </c>
      <c r="G14" s="12">
        <v>716965.26</v>
      </c>
      <c r="H14" s="12">
        <v>790980</v>
      </c>
      <c r="I14" s="12">
        <v>693644.73</v>
      </c>
      <c r="J14" s="12">
        <v>564315.8</v>
      </c>
      <c r="K14" s="12">
        <v>650443.73</v>
      </c>
      <c r="L14" s="12">
        <v>348384.55</v>
      </c>
      <c r="M14" s="12">
        <v>186294.31</v>
      </c>
      <c r="N14" s="12">
        <f>SUM(B14:M14)</f>
        <v>6725663.079999998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27" customHeight="1">
      <c r="A15" s="2" t="s">
        <v>18</v>
      </c>
      <c r="B15" s="10">
        <v>-76015.88</v>
      </c>
      <c r="C15" s="10">
        <v>-80745.84</v>
      </c>
      <c r="D15" s="10">
        <v>-51720.72</v>
      </c>
      <c r="E15" s="10">
        <v>-11234.34</v>
      </c>
      <c r="F15" s="10">
        <v>-43540.24</v>
      </c>
      <c r="G15" s="10">
        <v>-80992.3</v>
      </c>
      <c r="H15" s="10">
        <v>-103287.34</v>
      </c>
      <c r="I15" s="10">
        <v>-41266.5</v>
      </c>
      <c r="J15" s="10">
        <v>-65030.74</v>
      </c>
      <c r="K15" s="10">
        <v>-42588.8</v>
      </c>
      <c r="L15" s="10">
        <v>-38687.1</v>
      </c>
      <c r="M15" s="10">
        <v>-23088.36</v>
      </c>
      <c r="N15" s="9">
        <f>SUM(B15:M15)</f>
        <v>-658198.16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14" ht="29.25" customHeight="1">
      <c r="A16" s="7" t="s">
        <v>19</v>
      </c>
      <c r="B16" s="8">
        <f>+B14+B15</f>
        <v>801637.8</v>
      </c>
      <c r="C16" s="8">
        <f aca="true" t="shared" si="1" ref="C16:I16">+C14+C15</f>
        <v>535413.31</v>
      </c>
      <c r="D16" s="8">
        <f t="shared" si="1"/>
        <v>542846.8</v>
      </c>
      <c r="E16" s="8">
        <f t="shared" si="1"/>
        <v>129248.61000000002</v>
      </c>
      <c r="F16" s="8">
        <f t="shared" si="1"/>
        <v>502231.16000000003</v>
      </c>
      <c r="G16" s="8">
        <f t="shared" si="1"/>
        <v>635972.96</v>
      </c>
      <c r="H16" s="8">
        <f t="shared" si="1"/>
        <v>687692.66</v>
      </c>
      <c r="I16" s="8">
        <f t="shared" si="1"/>
        <v>652378.23</v>
      </c>
      <c r="J16" s="8">
        <f>+J14+J15</f>
        <v>499285.06000000006</v>
      </c>
      <c r="K16" s="8">
        <f>+K14+K15</f>
        <v>607854.9299999999</v>
      </c>
      <c r="L16" s="8">
        <f>+L14+L15</f>
        <v>309697.45</v>
      </c>
      <c r="M16" s="8">
        <f>+M14+M15</f>
        <v>163205.95</v>
      </c>
      <c r="N16" s="8">
        <f>+N14+N15</f>
        <v>6067464.919999998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2015-07-24T17:23:19Z</dcterms:modified>
  <cp:category/>
  <cp:version/>
  <cp:contentType/>
  <cp:contentStatus/>
</cp:coreProperties>
</file>