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<sst xmlns="http://schemas.openxmlformats.org/spreadsheetml/2006/main" count="53" uniqueCount="48">
  <si>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</si>
  <si>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</si>
  <si>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</si>
  <si>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</si>
  <si>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</si>
  <si>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</si>
  <si>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</si>
  <si>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</si>
  <si>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</si>
  <si>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</si>
  <si>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</si>
  <si>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</si>
  <si>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</si>
  <si>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</si>
  <si>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</si>
  <si>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</si>
  <si>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</si>
  <si>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</si>
  <si>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</si>
  <si>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</si>
  <si>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</si>
  <si>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</si>
  <si>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</si>
  <si>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</si>
  <si>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</si>
  <si>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</si>
  <si>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</si>
  <si>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</si>
  <si>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</si>
  <si>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</si>
  <si>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</si>
  <si>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</si>
  <si>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</si>
  <si>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</si>
  <si>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</si>
  <si>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</si>
  <si>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</si>
  <si>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</si>
  <si>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</si>
  <si>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</si>
  <si>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</si>
  <si>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</si>
  <si>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</si>
  <si>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</si>
  <si>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</si>
  <si>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</si>
  <si>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</si>
  <si>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12/07/15 - VENCIMENTO 17/07/15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</si>
</sst>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505281.29</v>
      </c>
      <c r="C6" s="12">
        <v>729203.39</v>
      </c>
      <c r="D6" s="12">
        <v>917655.71</v>
      </c>
      <c r="E6" s="12">
        <v>432362.19</v>
      </c>
      <c r="F6" s="12">
        <v>686252.87</v>
      </c>
      <c r="G6" s="12">
        <v>946714.69</v>
      </c>
      <c r="H6" s="12">
        <v>420165.08</v>
      </c>
      <c r="I6" s="12">
        <v>130492.67</v>
      </c>
      <c r="J6" s="12">
        <v>340369.35</v>
      </c>
      <c r="K6" s="12">
        <f>SUM(B6:J6)</f>
        <v>5108497.239999999</v>
      </c>
    </row>
    <row r="7" spans="1:11" ht="27" customHeight="1">
      <c r="A7" s="2" t="s">
        <v>18</v>
      </c>
      <c r="B7" s="9">
        <v>-72219.12</v>
      </c>
      <c r="C7" s="9">
        <v>-107933.02</v>
      </c>
      <c r="D7" s="9">
        <v>-105273.75</v>
      </c>
      <c r="E7" s="9">
        <v>-63964.47</v>
      </c>
      <c r="F7" s="9">
        <v>-75082.05</v>
      </c>
      <c r="G7" s="9">
        <v>-96562</v>
      </c>
      <c r="H7" s="9">
        <v>-63750.56</v>
      </c>
      <c r="I7" s="9">
        <v>-15853.89</v>
      </c>
      <c r="J7" s="9">
        <v>-49205.61</v>
      </c>
      <c r="K7" s="9">
        <f>SUM(B7:J7)</f>
        <v>-649844.47</v>
      </c>
    </row>
    <row r="8" spans="1:11" ht="27" customHeight="1">
      <c r="A8" s="7" t="s">
        <v>19</v>
      </c>
      <c r="B8" s="8">
        <f>+B6+B7</f>
        <v>433062.17</v>
      </c>
      <c r="C8" s="8">
        <f aca="true" t="shared" si="0" ref="C8:J8">+C6+C7</f>
        <v>621270.37</v>
      </c>
      <c r="D8" s="8">
        <f t="shared" si="0"/>
        <v>812381.96</v>
      </c>
      <c r="E8" s="8">
        <f t="shared" si="0"/>
        <v>368397.72</v>
      </c>
      <c r="F8" s="8">
        <f t="shared" si="0"/>
        <v>611170.82</v>
      </c>
      <c r="G8" s="8">
        <f t="shared" si="0"/>
        <v>850152.69</v>
      </c>
      <c r="H8" s="8">
        <f t="shared" si="0"/>
        <v>356414.52</v>
      </c>
      <c r="I8" s="8">
        <f t="shared" si="0"/>
        <v>114638.78</v>
      </c>
      <c r="J8" s="8">
        <f t="shared" si="0"/>
        <v>291163.74</v>
      </c>
      <c r="K8" s="8">
        <f>SUM(B8:J8)</f>
        <v>4458652.77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386382.22</v>
      </c>
      <c r="C14" s="12">
        <v>251763.71</v>
      </c>
      <c r="D14" s="12">
        <v>279687.26</v>
      </c>
      <c r="E14" s="12">
        <v>58736.9</v>
      </c>
      <c r="F14" s="12">
        <v>239243.36</v>
      </c>
      <c r="G14" s="12">
        <v>287769.61</v>
      </c>
      <c r="H14" s="12">
        <v>312832.34</v>
      </c>
      <c r="I14" s="12">
        <v>330086.29</v>
      </c>
      <c r="J14" s="12">
        <v>266416.78</v>
      </c>
      <c r="K14" s="12">
        <v>352383.64</v>
      </c>
      <c r="L14" s="12">
        <v>145805.45</v>
      </c>
      <c r="M14" s="12">
        <v>62404.79</v>
      </c>
      <c r="N14" s="12">
        <f>SUM(B14:M14)</f>
        <v>2973512.35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-66745.64</v>
      </c>
      <c r="C15" s="10">
        <v>-60533.34</v>
      </c>
      <c r="D15" s="10">
        <v>-48532.22</v>
      </c>
      <c r="E15" s="10">
        <v>-8570.88</v>
      </c>
      <c r="F15" s="10">
        <v>-35675.74</v>
      </c>
      <c r="G15" s="10">
        <v>-64412.8</v>
      </c>
      <c r="H15" s="10">
        <v>-75453.8</v>
      </c>
      <c r="I15" s="10">
        <v>-46030.56</v>
      </c>
      <c r="J15" s="10">
        <v>-65915.74</v>
      </c>
      <c r="K15" s="10">
        <v>-52222.04</v>
      </c>
      <c r="L15" s="10">
        <v>-26486.1</v>
      </c>
      <c r="M15" s="10">
        <v>-11289.86</v>
      </c>
      <c r="N15" s="9">
        <f>SUM(B15:M15)</f>
        <v>-561868.72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319636.57999999996</v>
      </c>
      <c r="C16" s="8">
        <f aca="true" t="shared" si="1" ref="C16:I16">+C14+C15</f>
        <v>191230.37</v>
      </c>
      <c r="D16" s="8">
        <f t="shared" si="1"/>
        <v>231155.04</v>
      </c>
      <c r="E16" s="8">
        <f t="shared" si="1"/>
        <v>50166.020000000004</v>
      </c>
      <c r="F16" s="8">
        <f t="shared" si="1"/>
        <v>203567.62</v>
      </c>
      <c r="G16" s="8">
        <f t="shared" si="1"/>
        <v>223356.81</v>
      </c>
      <c r="H16" s="8">
        <f t="shared" si="1"/>
        <v>237378.54000000004</v>
      </c>
      <c r="I16" s="8">
        <f t="shared" si="1"/>
        <v>284055.73</v>
      </c>
      <c r="J16" s="8">
        <f>+J14+J15</f>
        <v>200501.04000000004</v>
      </c>
      <c r="K16" s="8">
        <f>+K14+K15</f>
        <v>300161.60000000003</v>
      </c>
      <c r="L16" s="8">
        <f>+L14+L15</f>
        <v>119319.35</v>
      </c>
      <c r="M16" s="8">
        <f>+M14+M15</f>
        <v>51114.93</v>
      </c>
      <c r="N16" s="8">
        <f>+N14+N15</f>
        <v>2411643.63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2015-07-16T19:55:43Z</dcterms:modified>
  <cp:category/>
  <cp:version/>
  <cp:contentType/>
  <cp:contentStatus/>
</cp:coreProperties>
</file>