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<sst xmlns="http://schemas.openxmlformats.org/spreadsheetml/2006/main" count="53" uniqueCount="48">
  <si>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</si>
  <si>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</si>
  <si>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</si>
  <si>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</si>
  <si>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</si>
  <si>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</si>
  <si>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</si>
  <si>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</si>
  <si>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</si>
  <si>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</si>
  <si>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</si>
  <si>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</si>
  <si>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</si>
  <si>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</si>
  <si>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</si>
  <si>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</si>
  <si>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</si>
  <si>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</si>
  <si>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</si>
  <si>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</si>
  <si>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</si>
  <si>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</si>
  <si>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</si>
  <si>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</si>
  <si>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</si>
  <si>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</si>
  <si>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</si>
  <si>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</si>
  <si>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</si>
  <si>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</si>
  <si>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</si>
  <si>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</si>
  <si>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</si>
  <si>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</si>
  <si>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</si>
  <si>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</si>
  <si>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</si>
  <si>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</si>
  <si>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</si>
  <si>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</si>
  <si>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</si>
  <si>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</si>
  <si>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</si>
  <si>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</si>
  <si>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</si>
  <si>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</si>
  <si>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</si>
  <si>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10/07/15 - VENCIMENTO 17/07/15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</si>
</sst>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S14" sqref="S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39.7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1" t="s">
        <v>20</v>
      </c>
      <c r="J4" s="21" t="s">
        <v>21</v>
      </c>
      <c r="K4" s="18" t="s">
        <v>15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17</v>
      </c>
      <c r="B6" s="12">
        <v>1274611.0999999999</v>
      </c>
      <c r="C6" s="12">
        <v>1799916.67</v>
      </c>
      <c r="D6" s="12">
        <v>2284711.48</v>
      </c>
      <c r="E6" s="12">
        <v>1210826.39</v>
      </c>
      <c r="F6" s="12">
        <v>1649957.89</v>
      </c>
      <c r="G6" s="12">
        <v>2327730.2999999993</v>
      </c>
      <c r="H6" s="12">
        <v>1137451.8099999998</v>
      </c>
      <c r="I6" s="12">
        <v>453407.72</v>
      </c>
      <c r="J6" s="12">
        <v>766705.2300000001</v>
      </c>
      <c r="K6" s="12">
        <f>SUM(B6:J6)</f>
        <v>12905318.59</v>
      </c>
    </row>
    <row r="7" spans="1:11" ht="27" customHeight="1">
      <c r="A7" s="2" t="s">
        <v>18</v>
      </c>
      <c r="B7" s="9">
        <v>-280331.37</v>
      </c>
      <c r="C7" s="9">
        <v>-266439.54</v>
      </c>
      <c r="D7" s="9">
        <v>-290674.08999999997</v>
      </c>
      <c r="E7" s="9">
        <v>-294002.04000000004</v>
      </c>
      <c r="F7" s="9">
        <v>-279855.51</v>
      </c>
      <c r="G7" s="9">
        <v>-355623.95</v>
      </c>
      <c r="H7" s="9">
        <v>-193073.1</v>
      </c>
      <c r="I7" s="9">
        <v>-396440.64</v>
      </c>
      <c r="J7" s="9">
        <v>1612003.99</v>
      </c>
      <c r="K7" s="9">
        <f>SUM(B7:J7)</f>
        <v>-744436.2500000002</v>
      </c>
    </row>
    <row r="8" spans="1:12" ht="27" customHeight="1">
      <c r="A8" s="7" t="s">
        <v>19</v>
      </c>
      <c r="B8" s="8">
        <f>+B6+B7</f>
        <v>994279.7299999999</v>
      </c>
      <c r="C8" s="8">
        <f aca="true" t="shared" si="0" ref="C8:J8">+C6+C7</f>
        <v>1533477.13</v>
      </c>
      <c r="D8" s="8">
        <f t="shared" si="0"/>
        <v>1994037.3900000001</v>
      </c>
      <c r="E8" s="8">
        <f t="shared" si="0"/>
        <v>916824.3499999999</v>
      </c>
      <c r="F8" s="8">
        <f t="shared" si="0"/>
        <v>1370102.38</v>
      </c>
      <c r="G8" s="8">
        <f t="shared" si="0"/>
        <v>1972106.3499999994</v>
      </c>
      <c r="H8" s="8">
        <f t="shared" si="0"/>
        <v>944378.7099999998</v>
      </c>
      <c r="I8" s="8">
        <f t="shared" si="0"/>
        <v>56967.07999999996</v>
      </c>
      <c r="J8" s="8">
        <f t="shared" si="0"/>
        <v>2378709.22</v>
      </c>
      <c r="K8" s="8">
        <f>SUM(B8:J8)</f>
        <v>12160882.339999998</v>
      </c>
      <c r="L8" s="17"/>
    </row>
    <row r="9" ht="36" customHeight="1">
      <c r="L9" s="17"/>
    </row>
    <row r="10" ht="36" customHeight="1"/>
    <row r="11" spans="1:14" ht="19.5" customHeight="1">
      <c r="A11" s="18" t="s">
        <v>37</v>
      </c>
      <c r="B11" s="18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 t="s">
        <v>23</v>
      </c>
    </row>
    <row r="12" spans="1:14" ht="45.75" customHeight="1">
      <c r="A12" s="18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8"/>
    </row>
    <row r="13" spans="1:14" ht="25.5" customHeight="1">
      <c r="A13" s="18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8"/>
    </row>
    <row r="14" spans="1:37" ht="27" customHeight="1">
      <c r="A14" s="11" t="s">
        <v>17</v>
      </c>
      <c r="B14" s="12">
        <v>764048.71</v>
      </c>
      <c r="C14" s="12">
        <v>531262.35</v>
      </c>
      <c r="D14" s="12">
        <v>524959.71</v>
      </c>
      <c r="E14" s="12">
        <v>125423.24</v>
      </c>
      <c r="F14" s="12">
        <v>475309.29</v>
      </c>
      <c r="G14" s="12">
        <v>608146.27</v>
      </c>
      <c r="H14" s="12">
        <v>660250.58</v>
      </c>
      <c r="I14" s="12">
        <v>598947.51</v>
      </c>
      <c r="J14" s="12">
        <v>495015.95</v>
      </c>
      <c r="K14" s="12">
        <v>576024.64</v>
      </c>
      <c r="L14" s="12">
        <v>286076.41</v>
      </c>
      <c r="M14" s="12">
        <v>158322.59</v>
      </c>
      <c r="N14" s="12">
        <f>SUM(B14:M14)</f>
        <v>5803787.25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-108684.78</v>
      </c>
      <c r="C15" s="10">
        <v>559536.4400000001</v>
      </c>
      <c r="D15" s="10">
        <v>-79834.45</v>
      </c>
      <c r="E15" s="10">
        <v>-176102.43</v>
      </c>
      <c r="F15" s="10">
        <v>-74101.18</v>
      </c>
      <c r="G15" s="10">
        <v>-108598.54</v>
      </c>
      <c r="H15" s="10">
        <v>-131154.25</v>
      </c>
      <c r="I15" s="10">
        <v>-111768.12</v>
      </c>
      <c r="J15" s="10">
        <v>-97539.47</v>
      </c>
      <c r="K15" s="10">
        <v>-105122.93</v>
      </c>
      <c r="L15" s="10">
        <v>-55168.74</v>
      </c>
      <c r="M15" s="10">
        <v>-27526.36</v>
      </c>
      <c r="N15" s="9">
        <f>SUM(B15:M15)</f>
        <v>-516064.8099999999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655363.9299999999</v>
      </c>
      <c r="C16" s="8">
        <f aca="true" t="shared" si="1" ref="C16:I16">+C14+C15</f>
        <v>1090798.79</v>
      </c>
      <c r="D16" s="8">
        <f t="shared" si="1"/>
        <v>445125.25999999995</v>
      </c>
      <c r="E16" s="8">
        <f t="shared" si="1"/>
        <v>-50679.18999999999</v>
      </c>
      <c r="F16" s="8">
        <f t="shared" si="1"/>
        <v>401208.11</v>
      </c>
      <c r="G16" s="8">
        <f t="shared" si="1"/>
        <v>499547.73000000004</v>
      </c>
      <c r="H16" s="8">
        <f t="shared" si="1"/>
        <v>529096.33</v>
      </c>
      <c r="I16" s="8">
        <f t="shared" si="1"/>
        <v>487179.39</v>
      </c>
      <c r="J16" s="8">
        <f>+J14+J15</f>
        <v>397476.48</v>
      </c>
      <c r="K16" s="8">
        <f>+K14+K15</f>
        <v>470901.71</v>
      </c>
      <c r="L16" s="8">
        <f>+L14+L15</f>
        <v>230907.66999999998</v>
      </c>
      <c r="M16" s="8">
        <f>+M14+M15</f>
        <v>130796.23</v>
      </c>
      <c r="N16" s="8">
        <f>+N14+N15</f>
        <v>5287722.44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2015-07-20T12:29:57Z</dcterms:modified>
  <cp:category/>
  <cp:version/>
  <cp:contentType/>
  <cp:contentStatus/>
</cp:coreProperties>
</file>