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<sst xmlns="http://schemas.openxmlformats.org/spreadsheetml/2006/main" count="53" uniqueCount="48">
  <si>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</si>
  <si>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</si>
  <si>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</si>
  <si>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</si>
  <si>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</si>
  <si>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</si>
  <si>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</si>
  <si>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</si>
  <si>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</si>
  <si>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</si>
  <si>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</si>
  <si>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</si>
  <si>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</si>
  <si>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</si>
  <si>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</si>
  <si>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</si>
  <si>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</si>
  <si>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</si>
  <si>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</si>
  <si>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</si>
  <si>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</si>
  <si>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</si>
  <si>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</si>
  <si>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</si>
  <si>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</si>
  <si>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</si>
  <si>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</si>
  <si>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</si>
  <si>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</si>
  <si>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</si>
  <si>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</si>
  <si>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</si>
  <si>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</si>
  <si>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</si>
  <si>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</si>
  <si>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</si>
  <si>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</si>
  <si>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</si>
  <si>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</si>
  <si>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</si>
  <si>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</si>
  <si>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</si>
  <si>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</si>
  <si>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</si>
  <si>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</si>
  <si>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</si>
  <si>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</si>
  <si>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05/07/15 - VENCIMENTO 13/07/15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</si>
</sst>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467077.68</v>
      </c>
      <c r="C6" s="12">
        <v>669739.22</v>
      </c>
      <c r="D6" s="12">
        <v>866123.34</v>
      </c>
      <c r="E6" s="12">
        <v>392908.6</v>
      </c>
      <c r="F6" s="12">
        <v>618294.7000000001</v>
      </c>
      <c r="G6" s="12">
        <v>867030.1</v>
      </c>
      <c r="H6" s="12">
        <v>390569.25</v>
      </c>
      <c r="I6" s="12">
        <v>115144.12</v>
      </c>
      <c r="J6" s="12">
        <v>304010.09</v>
      </c>
      <c r="K6" s="12">
        <f>SUM(B6:J6)</f>
        <v>4690897.100000001</v>
      </c>
    </row>
    <row r="7" spans="1:11" ht="27" customHeight="1">
      <c r="A7" s="2" t="s">
        <v>18</v>
      </c>
      <c r="B7" s="9">
        <v>-64445.62</v>
      </c>
      <c r="C7" s="9">
        <v>-93285.52</v>
      </c>
      <c r="D7" s="9">
        <v>-96303.25</v>
      </c>
      <c r="E7" s="9">
        <v>-54561.5</v>
      </c>
      <c r="F7" s="9">
        <v>-63287.05</v>
      </c>
      <c r="G7" s="9">
        <v>-78379.5</v>
      </c>
      <c r="H7" s="9">
        <v>-53625.06</v>
      </c>
      <c r="I7" s="9">
        <v>-14438.81</v>
      </c>
      <c r="J7" s="9">
        <v>-43126.28</v>
      </c>
      <c r="K7" s="9">
        <f>SUM(B7:J7)</f>
        <v>-561452.59</v>
      </c>
    </row>
    <row r="8" spans="1:11" ht="27" customHeight="1">
      <c r="A8" s="7" t="s">
        <v>19</v>
      </c>
      <c r="B8" s="8">
        <f>+B6+B7</f>
        <v>402632.06</v>
      </c>
      <c r="C8" s="8">
        <f aca="true" t="shared" si="0" ref="C8:J8">+C6+C7</f>
        <v>576453.7</v>
      </c>
      <c r="D8" s="8">
        <f t="shared" si="0"/>
        <v>769820.09</v>
      </c>
      <c r="E8" s="8">
        <f t="shared" si="0"/>
        <v>338347.1</v>
      </c>
      <c r="F8" s="8">
        <f t="shared" si="0"/>
        <v>555007.65</v>
      </c>
      <c r="G8" s="8">
        <f t="shared" si="0"/>
        <v>788650.6</v>
      </c>
      <c r="H8" s="8">
        <f t="shared" si="0"/>
        <v>336944.19</v>
      </c>
      <c r="I8" s="8">
        <f t="shared" si="0"/>
        <v>100705.31</v>
      </c>
      <c r="J8" s="8">
        <f t="shared" si="0"/>
        <v>260883.81000000003</v>
      </c>
      <c r="K8" s="8">
        <f>SUM(B8:J8)</f>
        <v>4129444.5100000002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358023.41</v>
      </c>
      <c r="C14" s="12">
        <v>233859.55</v>
      </c>
      <c r="D14" s="12">
        <v>262450.57</v>
      </c>
      <c r="E14" s="12">
        <v>58001.35</v>
      </c>
      <c r="F14" s="12">
        <v>209298.63</v>
      </c>
      <c r="G14" s="12">
        <v>273326.66</v>
      </c>
      <c r="H14" s="12">
        <v>279712.2</v>
      </c>
      <c r="I14" s="12">
        <v>287330.06</v>
      </c>
      <c r="J14" s="12">
        <v>234281.77</v>
      </c>
      <c r="K14" s="12">
        <v>314882.95</v>
      </c>
      <c r="L14" s="12">
        <v>127851.62</v>
      </c>
      <c r="M14" s="12">
        <v>57905.09</v>
      </c>
      <c r="N14" s="12">
        <f>SUM(B14:M14)</f>
        <v>2696923.86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-59147.4</v>
      </c>
      <c r="C15" s="10">
        <v>-53925.34</v>
      </c>
      <c r="D15" s="10">
        <v>-43957.72</v>
      </c>
      <c r="E15" s="10">
        <v>-7622.38</v>
      </c>
      <c r="F15" s="10">
        <v>-29837.5</v>
      </c>
      <c r="G15" s="10">
        <v>-57827</v>
      </c>
      <c r="H15" s="10">
        <v>-66675.08</v>
      </c>
      <c r="I15" s="10">
        <v>-37673.32</v>
      </c>
      <c r="J15" s="10">
        <v>-56220.74</v>
      </c>
      <c r="K15" s="10">
        <v>-46219.22</v>
      </c>
      <c r="L15" s="10">
        <v>-21436.86</v>
      </c>
      <c r="M15" s="10">
        <v>-10246.86</v>
      </c>
      <c r="N15" s="9">
        <f>SUM(B15:M15)</f>
        <v>-490789.4199999999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298876.00999999995</v>
      </c>
      <c r="C16" s="8">
        <f aca="true" t="shared" si="1" ref="C16:I16">+C14+C15</f>
        <v>179934.21</v>
      </c>
      <c r="D16" s="8">
        <f t="shared" si="1"/>
        <v>218492.85</v>
      </c>
      <c r="E16" s="8">
        <f t="shared" si="1"/>
        <v>50378.97</v>
      </c>
      <c r="F16" s="8">
        <f t="shared" si="1"/>
        <v>179461.13</v>
      </c>
      <c r="G16" s="8">
        <f t="shared" si="1"/>
        <v>215499.65999999997</v>
      </c>
      <c r="H16" s="8">
        <f t="shared" si="1"/>
        <v>213037.12</v>
      </c>
      <c r="I16" s="8">
        <f t="shared" si="1"/>
        <v>249656.74</v>
      </c>
      <c r="J16" s="8">
        <f>+J14+J15</f>
        <v>178061.03</v>
      </c>
      <c r="K16" s="8">
        <f>+K14+K15</f>
        <v>268663.73</v>
      </c>
      <c r="L16" s="8">
        <f>+L14+L15</f>
        <v>106414.76</v>
      </c>
      <c r="M16" s="8">
        <f>+M14+M15</f>
        <v>47658.229999999996</v>
      </c>
      <c r="N16" s="8">
        <f>+N14+N15</f>
        <v>2206134.44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2015-07-13T18:11:02Z</dcterms:modified>
  <cp:category/>
  <cp:version/>
  <cp:contentType/>
  <cp:contentStatus/>
</cp:coreProperties>
</file>