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fluxo" sheetId="1" r:id="rId1"/>
  </sheets>
  <definedNames>
    <definedName name="_xlnm.Print_Area" localSheetId="0">'fluxo'!$A$1:$K$122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<sst xmlns="http://schemas.openxmlformats.org/spreadsheetml/2006/main" count="136" uniqueCount="136">
  <si>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DEMONSTRATIVO DE REMUNERAÇÃO DOS CONCESSIONÁRIOS</t>
  </si>
  <si>
    <t>PERÍODO DE OPERAÇÃO 01/07/15 A 31/07/15 - VENCIMENTO 08/07/15 A 07/08/15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</si>
  <si>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</si>
  <si>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</si>
  <si>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</si>
  <si>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</si>
  <si>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</si>
  <si>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</si>
  <si>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</si>
  <si>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</si>
  <si>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</si>
  <si>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</si>
  <si>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</si>
  <si>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</si>
  <si>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</si>
  <si>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</si>
  <si>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</si>
  <si>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</si>
  <si>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</si>
  <si>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</si>
  <si>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</si>
  <si>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</si>
  <si>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</si>
  <si>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</si>
  <si>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</si>
  <si>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</si>
  <si>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</si>
  <si>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</si>
  <si>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</si>
  <si>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</si>
  <si>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</si>
  <si>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</si>
  <si>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</si>
  <si>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</si>
  <si>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</si>
  <si>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</si>
  <si>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</si>
  <si>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</si>
  <si>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</si>
  <si>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</si>
  <si>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</si>
  <si>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</si>
  <si>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</si>
  <si>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</si>
  <si>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</si>
  <si>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</si>
  <si>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</si>
  <si>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</si>
  <si>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</si>
  <si>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</si>
  <si>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</si>
  <si>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</si>
  <si>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</si>
  <si>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</si>
  <si>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 (posição de 31/07/15).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</si>
  <si>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</si>
  <si>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</si>
  <si>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</si>
  <si>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</si>
  <si>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</si>
  <si>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</si>
  <si>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</si>
  <si>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</si>
  <si>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</si>
  <si>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</si>
  <si>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</si>
  <si>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</si>
  <si>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</si>
  <si>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</si>
  <si>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</si>
  <si>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</si>
  <si>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</si>
  <si>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</si>
  <si>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</si>
  <si>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</si>
  <si>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</si>
  <si>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</si>
  <si>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</si>
  <si>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</si>
  <si>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</si>
  <si>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</si>
  <si>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</si>
  <si>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</si>
  <si>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</si>
  <si>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</si>
  <si>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</si>
  <si>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</si>
  <si>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</si>
  <si>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</si>
  <si>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</si>
  <si>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</si>
  <si>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</si>
  <si>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</si>
  <si>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</si>
  <si>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</si>
  <si>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</si>
  <si>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</si>
  <si>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</si>
  <si>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</si>
  <si>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</si>
  <si>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</si>
  <si>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</si>
  <si>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</si>
  <si>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</si>
  <si>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</si>
  <si>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</si>
  <si>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</si>
  <si>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</si>
  <si>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</si>
  <si>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Via Sul Transportes Urbanos Ltda.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</si>
  <si>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</si>
  <si>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</si>
  <si>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</si>
  <si>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</si>
  <si>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</si>
  <si>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</si>
  <si>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</si>
  <si>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</si>
  <si>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</si>
  <si>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</si>
  <si>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</si>
  <si>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</si>
  <si>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Notas:</t>
  </si>
  <si>
    <t xml:space="preserve">    (1)   -  Ajuste dos valores da energia para tração de abril/15. (trólebus da Ambiental).</t>
  </si>
  <si>
    <t xml:space="preserve">            -  Pagamento de combustível não fóssil de maio a julho/15.</t>
  </si>
  <si>
    <t xml:space="preserve">            -  Rede da madrugada de junho/15.</t>
  </si>
  <si>
    <t xml:space="preserve">            -  Remuneração dos AVL's de junho/15.</t>
  </si>
  <si>
    <t xml:space="preserve">            -  Reajuste da tarifa de remuneração, do aluguel da garagem pública e da energia para tração (Ambiental).</t>
  </si>
  <si>
    <t xml:space="preserve">            -  Reajuste da tarifa de remuneração (Express).</t>
  </si>
  <si>
    <t xml:space="preserve">            -  Passageiros transportados, processados pelo sistema de bilhetagem eletrônica, período de 01 a 06/07/15, área 6. Total de 36.383 passageiros.</t>
  </si>
  <si>
    <t xml:space="preserve">            -  Passageiros transportados, processados pelo sistema de bilhetagem eletrônica, referentes ao mês de junho/15 (  117.413 passageiros).</t>
  </si>
  <si>
    <t xml:space="preserve">    (2)   -  Frota operacional de novembro e dezembro/14 e horas extras de fevereiro e março/15.</t>
  </si>
  <si>
    <t>6.3. Revisão de Remuneração pelo Transporte Coletivo  ¹</t>
  </si>
  <si>
    <t>6.4. Revisão de Remuneração pelo Serviço Atende  ²</t>
  </si>
  <si>
    <t xml:space="preserve">4.2.  Remuneração dos Validadores Eletrônicos </t>
  </si>
  <si>
    <t>3. Remuneração Linhas USP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</si>
</sst>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7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6" fontId="32" fillId="34" borderId="4" xfId="46" applyNumberFormat="1" applyFont="1" applyFill="1" applyBorder="1" applyAlignment="1">
      <alignment horizontal="center" vertical="center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3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169" fontId="32" fillId="0" borderId="4" xfId="46" applyNumberFormat="1" applyFont="1" applyFill="1" applyBorder="1" applyAlignment="1">
      <alignment vertical="center"/>
    </xf>
    <xf numFmtId="169" fontId="32" fillId="34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9" fontId="32" fillId="0" borderId="4" xfId="53" applyNumberFormat="1" applyFont="1" applyFill="1" applyBorder="1" applyAlignment="1">
      <alignment vertical="center"/>
    </xf>
    <xf numFmtId="169" fontId="32" fillId="0" borderId="4" xfId="46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44" fontId="32" fillId="0" borderId="16" xfId="0" applyNumberFormat="1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4" fontId="0" fillId="0" borderId="4" xfId="46" applyNumberFormat="1" applyFont="1" applyBorder="1" applyAlignment="1">
      <alignment vertical="center"/>
    </xf>
    <xf numFmtId="0" fontId="0" fillId="34" borderId="4" xfId="0" applyFill="1" applyBorder="1" applyAlignment="1">
      <alignment horizontal="left" vertical="center" indent="2"/>
    </xf>
    <xf numFmtId="0" fontId="0" fillId="34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164" fontId="43" fillId="0" borderId="0" xfId="46" applyNumberFormat="1" applyFont="1" applyBorder="1" applyAlignment="1">
      <alignment vertical="center"/>
    </xf>
    <xf numFmtId="164" fontId="43" fillId="0" borderId="0" xfId="4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8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2"/>
      <c r="B3" s="3"/>
      <c r="C3" s="2" t="s">
        <v>2</v>
      </c>
      <c r="D3" s="4">
        <v>3.5</v>
      </c>
      <c r="E3" s="5"/>
      <c r="F3" s="5"/>
      <c r="G3" s="5"/>
      <c r="H3" s="5"/>
      <c r="I3" s="5"/>
      <c r="J3" s="5"/>
      <c r="K3" s="2"/>
    </row>
    <row r="4" spans="1:11" ht="15.75">
      <c r="A4" s="74" t="s">
        <v>3</v>
      </c>
      <c r="B4" s="75" t="s">
        <v>4</v>
      </c>
      <c r="C4" s="76"/>
      <c r="D4" s="76"/>
      <c r="E4" s="76"/>
      <c r="F4" s="76"/>
      <c r="G4" s="76"/>
      <c r="H4" s="76"/>
      <c r="I4" s="76"/>
      <c r="J4" s="77"/>
      <c r="K4" s="78" t="s">
        <v>5</v>
      </c>
    </row>
    <row r="5" spans="1:11" ht="25.5">
      <c r="A5" s="74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79" t="s">
        <v>13</v>
      </c>
      <c r="J5" s="79" t="s">
        <v>14</v>
      </c>
      <c r="K5" s="74"/>
    </row>
    <row r="6" spans="1:11" ht="18.75" customHeight="1">
      <c r="A6" s="74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80"/>
      <c r="J6" s="80"/>
      <c r="K6" s="74"/>
    </row>
    <row r="7" spans="1:12" ht="17.25" customHeight="1">
      <c r="A7" s="8" t="s">
        <v>22</v>
      </c>
      <c r="B7" s="9">
        <v>14500290</v>
      </c>
      <c r="C7" s="9">
        <v>18319232</v>
      </c>
      <c r="D7" s="9">
        <v>19506575</v>
      </c>
      <c r="E7" s="9">
        <v>12770730</v>
      </c>
      <c r="F7" s="9">
        <v>17627463</v>
      </c>
      <c r="G7" s="9">
        <v>29282913</v>
      </c>
      <c r="H7" s="9">
        <v>12695440</v>
      </c>
      <c r="I7" s="9">
        <v>2828975</v>
      </c>
      <c r="J7" s="9">
        <v>7644402</v>
      </c>
      <c r="K7" s="9">
        <v>135176020</v>
      </c>
      <c r="L7" s="10"/>
    </row>
    <row r="8" spans="1:11" ht="17.25" customHeight="1">
      <c r="A8" s="11" t="s">
        <v>23</v>
      </c>
      <c r="B8" s="12">
        <v>8424278</v>
      </c>
      <c r="C8" s="12">
        <v>11040090</v>
      </c>
      <c r="D8" s="12">
        <v>11056470</v>
      </c>
      <c r="E8" s="12">
        <v>7577631</v>
      </c>
      <c r="F8" s="12">
        <v>9908896</v>
      </c>
      <c r="G8" s="12">
        <v>16089259</v>
      </c>
      <c r="H8" s="12">
        <v>7835761</v>
      </c>
      <c r="I8" s="12">
        <v>1505163</v>
      </c>
      <c r="J8" s="12">
        <v>4344681</v>
      </c>
      <c r="K8" s="12">
        <v>77782229</v>
      </c>
    </row>
    <row r="9" spans="1:11" ht="17.25" customHeight="1">
      <c r="A9" s="13" t="s">
        <v>24</v>
      </c>
      <c r="B9" s="14">
        <v>1126889</v>
      </c>
      <c r="C9" s="14">
        <v>1613621</v>
      </c>
      <c r="D9" s="14">
        <v>1445796</v>
      </c>
      <c r="E9" s="14">
        <v>1039502</v>
      </c>
      <c r="F9" s="14">
        <v>1172568</v>
      </c>
      <c r="G9" s="14">
        <v>1465740</v>
      </c>
      <c r="H9" s="14">
        <v>1278809</v>
      </c>
      <c r="I9" s="14">
        <v>247409</v>
      </c>
      <c r="J9" s="14">
        <v>519265</v>
      </c>
      <c r="K9" s="12">
        <v>9909599</v>
      </c>
    </row>
    <row r="10" spans="1:11" ht="17.25" customHeight="1">
      <c r="A10" s="15" t="s">
        <v>25</v>
      </c>
      <c r="B10" s="14">
        <v>1126855</v>
      </c>
      <c r="C10" s="14">
        <v>1613326</v>
      </c>
      <c r="D10" s="14">
        <v>1445741</v>
      </c>
      <c r="E10" s="14">
        <v>1039502</v>
      </c>
      <c r="F10" s="14">
        <v>1172422</v>
      </c>
      <c r="G10" s="14">
        <v>1465572</v>
      </c>
      <c r="H10" s="14">
        <v>1278800</v>
      </c>
      <c r="I10" s="14">
        <v>247391</v>
      </c>
      <c r="J10" s="14">
        <v>519265</v>
      </c>
      <c r="K10" s="12">
        <v>9908874</v>
      </c>
    </row>
    <row r="11" spans="1:11" ht="17.25" customHeight="1">
      <c r="A11" s="15" t="s">
        <v>26</v>
      </c>
      <c r="B11" s="14">
        <v>34</v>
      </c>
      <c r="C11" s="14">
        <v>295</v>
      </c>
      <c r="D11" s="14">
        <v>55</v>
      </c>
      <c r="E11" s="14">
        <v>0</v>
      </c>
      <c r="F11" s="14">
        <v>146</v>
      </c>
      <c r="G11" s="14">
        <v>168</v>
      </c>
      <c r="H11" s="14">
        <v>9</v>
      </c>
      <c r="I11" s="14">
        <v>18</v>
      </c>
      <c r="J11" s="14">
        <v>0</v>
      </c>
      <c r="K11" s="12">
        <v>725</v>
      </c>
    </row>
    <row r="12" spans="1:11" ht="17.25" customHeight="1">
      <c r="A12" s="13" t="s">
        <v>27</v>
      </c>
      <c r="B12" s="16">
        <v>6335531</v>
      </c>
      <c r="C12" s="16">
        <v>8260591</v>
      </c>
      <c r="D12" s="16">
        <v>8460148</v>
      </c>
      <c r="E12" s="16">
        <v>5798568</v>
      </c>
      <c r="F12" s="16">
        <v>7676778</v>
      </c>
      <c r="G12" s="16">
        <v>12941175</v>
      </c>
      <c r="H12" s="16">
        <v>5842650</v>
      </c>
      <c r="I12" s="16">
        <v>1095122</v>
      </c>
      <c r="J12" s="16">
        <v>3338931</v>
      </c>
      <c r="K12" s="12">
        <v>59749494</v>
      </c>
    </row>
    <row r="13" spans="1:13" ht="17.25" customHeight="1">
      <c r="A13" s="17" t="s">
        <v>28</v>
      </c>
      <c r="B13" s="14">
        <v>3107456</v>
      </c>
      <c r="C13" s="14">
        <v>4326593</v>
      </c>
      <c r="D13" s="14">
        <v>4524432</v>
      </c>
      <c r="E13" s="14">
        <v>3026387</v>
      </c>
      <c r="F13" s="14">
        <v>3972555</v>
      </c>
      <c r="G13" s="14">
        <v>6332768</v>
      </c>
      <c r="H13" s="14">
        <v>2835520</v>
      </c>
      <c r="I13" s="14">
        <v>629195</v>
      </c>
      <c r="J13" s="14">
        <v>1785800</v>
      </c>
      <c r="K13" s="12">
        <v>30540706</v>
      </c>
      <c r="L13" s="10"/>
      <c r="M13" s="18"/>
    </row>
    <row r="14" spans="1:12" ht="17.25" customHeight="1">
      <c r="A14" s="17" t="s">
        <v>29</v>
      </c>
      <c r="B14" s="14">
        <v>3036417</v>
      </c>
      <c r="C14" s="14">
        <v>3661720</v>
      </c>
      <c r="D14" s="14">
        <v>3687331</v>
      </c>
      <c r="E14" s="14">
        <v>2592120</v>
      </c>
      <c r="F14" s="14">
        <v>3504049</v>
      </c>
      <c r="G14" s="14">
        <v>6308950</v>
      </c>
      <c r="H14" s="14">
        <v>2785489</v>
      </c>
      <c r="I14" s="14">
        <v>426910</v>
      </c>
      <c r="J14" s="14">
        <v>1468984</v>
      </c>
      <c r="K14" s="12">
        <v>27471970</v>
      </c>
      <c r="L14" s="10"/>
    </row>
    <row r="15" spans="1:11" ht="17.25" customHeight="1">
      <c r="A15" s="17" t="s">
        <v>30</v>
      </c>
      <c r="B15" s="14">
        <v>191658</v>
      </c>
      <c r="C15" s="14">
        <v>272278</v>
      </c>
      <c r="D15" s="14">
        <v>248385</v>
      </c>
      <c r="E15" s="14">
        <v>180061</v>
      </c>
      <c r="F15" s="14">
        <v>200174</v>
      </c>
      <c r="G15" s="14">
        <v>299457</v>
      </c>
      <c r="H15" s="14">
        <v>221641</v>
      </c>
      <c r="I15" s="14">
        <v>39017</v>
      </c>
      <c r="J15" s="14">
        <v>84147</v>
      </c>
      <c r="K15" s="12">
        <v>1736818</v>
      </c>
    </row>
    <row r="16" spans="1:11" ht="17.25" customHeight="1">
      <c r="A16" s="13" t="s">
        <v>31</v>
      </c>
      <c r="B16" s="14">
        <v>961858</v>
      </c>
      <c r="C16" s="14">
        <v>1165878</v>
      </c>
      <c r="D16" s="14">
        <v>1150526</v>
      </c>
      <c r="E16" s="14">
        <v>739561</v>
      </c>
      <c r="F16" s="14">
        <v>1059550</v>
      </c>
      <c r="G16" s="14">
        <v>1682344</v>
      </c>
      <c r="H16" s="14">
        <v>714302</v>
      </c>
      <c r="I16" s="14">
        <v>162632</v>
      </c>
      <c r="J16" s="14">
        <v>486485</v>
      </c>
      <c r="K16" s="12">
        <v>8123136</v>
      </c>
    </row>
    <row r="17" spans="1:11" ht="17.25" customHeight="1">
      <c r="A17" s="17" t="s">
        <v>32</v>
      </c>
      <c r="B17" s="14">
        <v>284761</v>
      </c>
      <c r="C17" s="14">
        <v>379954</v>
      </c>
      <c r="D17" s="14">
        <v>361202</v>
      </c>
      <c r="E17" s="14">
        <v>255719</v>
      </c>
      <c r="F17" s="14">
        <v>368446</v>
      </c>
      <c r="G17" s="14">
        <v>608651</v>
      </c>
      <c r="H17" s="14">
        <v>264614</v>
      </c>
      <c r="I17" s="14">
        <v>60670</v>
      </c>
      <c r="J17" s="14">
        <v>138421</v>
      </c>
      <c r="K17" s="12">
        <v>2722438</v>
      </c>
    </row>
    <row r="18" spans="1:11" ht="17.25" customHeight="1">
      <c r="A18" s="17" t="s">
        <v>33</v>
      </c>
      <c r="B18" s="14">
        <v>69451</v>
      </c>
      <c r="C18" s="14">
        <v>70649</v>
      </c>
      <c r="D18" s="14">
        <v>95871</v>
      </c>
      <c r="E18" s="14">
        <v>64123</v>
      </c>
      <c r="F18" s="14">
        <v>88197</v>
      </c>
      <c r="G18" s="14">
        <v>175114</v>
      </c>
      <c r="H18" s="14">
        <v>54208</v>
      </c>
      <c r="I18" s="14">
        <v>12656</v>
      </c>
      <c r="J18" s="14">
        <v>41939</v>
      </c>
      <c r="K18" s="12">
        <v>672208</v>
      </c>
    </row>
    <row r="19" spans="1:11" ht="17.25" customHeight="1">
      <c r="A19" s="17" t="s">
        <v>34</v>
      </c>
      <c r="B19" s="14">
        <v>607646</v>
      </c>
      <c r="C19" s="14">
        <v>715275</v>
      </c>
      <c r="D19" s="14">
        <v>693453</v>
      </c>
      <c r="E19" s="14">
        <v>419719</v>
      </c>
      <c r="F19" s="14">
        <v>602907</v>
      </c>
      <c r="G19" s="14">
        <v>898579</v>
      </c>
      <c r="H19" s="14">
        <v>395480</v>
      </c>
      <c r="I19" s="14">
        <v>89306</v>
      </c>
      <c r="J19" s="14">
        <v>306125</v>
      </c>
      <c r="K19" s="12">
        <v>4728490</v>
      </c>
    </row>
    <row r="20" spans="1:11" ht="17.25" customHeight="1">
      <c r="A20" s="19" t="s">
        <v>35</v>
      </c>
      <c r="B20" s="12">
        <v>4674902</v>
      </c>
      <c r="C20" s="12">
        <v>5147902</v>
      </c>
      <c r="D20" s="12">
        <v>5977516</v>
      </c>
      <c r="E20" s="12">
        <v>3718007</v>
      </c>
      <c r="F20" s="12">
        <v>5929220</v>
      </c>
      <c r="G20" s="12">
        <v>10989405</v>
      </c>
      <c r="H20" s="12">
        <v>3667904</v>
      </c>
      <c r="I20" s="12">
        <v>881384</v>
      </c>
      <c r="J20" s="12">
        <v>2218966</v>
      </c>
      <c r="K20" s="12">
        <v>43205206</v>
      </c>
    </row>
    <row r="21" spans="1:12" ht="17.25" customHeight="1">
      <c r="A21" s="20" t="s">
        <v>36</v>
      </c>
      <c r="B21" s="14">
        <v>2540990</v>
      </c>
      <c r="C21" s="14">
        <v>3070903</v>
      </c>
      <c r="D21" s="14">
        <v>3582281</v>
      </c>
      <c r="E21" s="14">
        <v>2188005</v>
      </c>
      <c r="F21" s="14">
        <v>3427877</v>
      </c>
      <c r="G21" s="14">
        <v>5872898</v>
      </c>
      <c r="H21" s="14">
        <v>2101140</v>
      </c>
      <c r="I21" s="14">
        <v>555274</v>
      </c>
      <c r="J21" s="14">
        <v>1309017</v>
      </c>
      <c r="K21" s="12">
        <v>24648385</v>
      </c>
      <c r="L21" s="10"/>
    </row>
    <row r="22" spans="1:12" ht="17.25" customHeight="1">
      <c r="A22" s="20" t="s">
        <v>37</v>
      </c>
      <c r="B22" s="14">
        <v>2023342</v>
      </c>
      <c r="C22" s="14">
        <v>1946716</v>
      </c>
      <c r="D22" s="14">
        <v>2254007</v>
      </c>
      <c r="E22" s="14">
        <v>1446084</v>
      </c>
      <c r="F22" s="14">
        <v>2385190</v>
      </c>
      <c r="G22" s="14">
        <v>4920843</v>
      </c>
      <c r="H22" s="14">
        <v>1469392</v>
      </c>
      <c r="I22" s="14">
        <v>303625</v>
      </c>
      <c r="J22" s="14">
        <v>864097</v>
      </c>
      <c r="K22" s="12">
        <v>17613296</v>
      </c>
      <c r="L22" s="10"/>
    </row>
    <row r="23" spans="1:11" ht="17.25" customHeight="1">
      <c r="A23" s="20" t="s">
        <v>38</v>
      </c>
      <c r="B23" s="14">
        <v>110570</v>
      </c>
      <c r="C23" s="14">
        <v>130283</v>
      </c>
      <c r="D23" s="14">
        <v>141228</v>
      </c>
      <c r="E23" s="14">
        <v>83918</v>
      </c>
      <c r="F23" s="14">
        <v>116153</v>
      </c>
      <c r="G23" s="14">
        <v>195664</v>
      </c>
      <c r="H23" s="14">
        <v>97372</v>
      </c>
      <c r="I23" s="14">
        <v>22485</v>
      </c>
      <c r="J23" s="14">
        <v>45852</v>
      </c>
      <c r="K23" s="12">
        <v>943525</v>
      </c>
    </row>
    <row r="24" spans="1:11" ht="17.25" customHeight="1">
      <c r="A24" s="19" t="s">
        <v>39</v>
      </c>
      <c r="B24" s="14">
        <v>1401110</v>
      </c>
      <c r="C24" s="14">
        <v>2131240</v>
      </c>
      <c r="D24" s="14">
        <v>2472589</v>
      </c>
      <c r="E24" s="14">
        <v>1475092</v>
      </c>
      <c r="F24" s="14">
        <v>1789347</v>
      </c>
      <c r="G24" s="14">
        <v>2204249</v>
      </c>
      <c r="H24" s="14">
        <v>1057680</v>
      </c>
      <c r="I24" s="14">
        <v>442428</v>
      </c>
      <c r="J24" s="14">
        <v>1080755</v>
      </c>
      <c r="K24" s="12">
        <v>14054490</v>
      </c>
    </row>
    <row r="25" spans="1:12" ht="17.25" customHeight="1">
      <c r="A25" s="20" t="s">
        <v>40</v>
      </c>
      <c r="B25" s="14">
        <v>896711</v>
      </c>
      <c r="C25" s="14">
        <v>1363994</v>
      </c>
      <c r="D25" s="14">
        <v>1582458</v>
      </c>
      <c r="E25" s="14">
        <v>944060</v>
      </c>
      <c r="F25" s="14">
        <v>1145182</v>
      </c>
      <c r="G25" s="14">
        <v>1410718</v>
      </c>
      <c r="H25" s="14">
        <v>676914</v>
      </c>
      <c r="I25" s="14">
        <v>283154</v>
      </c>
      <c r="J25" s="14">
        <v>691682</v>
      </c>
      <c r="K25" s="12">
        <v>8994873</v>
      </c>
      <c r="L25" s="10"/>
    </row>
    <row r="26" spans="1:12" ht="17.25" customHeight="1">
      <c r="A26" s="20" t="s">
        <v>41</v>
      </c>
      <c r="B26" s="14">
        <v>504399</v>
      </c>
      <c r="C26" s="14">
        <v>767246</v>
      </c>
      <c r="D26" s="14">
        <v>890131</v>
      </c>
      <c r="E26" s="14">
        <v>531032</v>
      </c>
      <c r="F26" s="14">
        <v>644165</v>
      </c>
      <c r="G26" s="14">
        <v>793531</v>
      </c>
      <c r="H26" s="14">
        <v>380766</v>
      </c>
      <c r="I26" s="14">
        <v>159274</v>
      </c>
      <c r="J26" s="14">
        <v>389073</v>
      </c>
      <c r="K26" s="12">
        <v>5059617</v>
      </c>
      <c r="L26" s="10"/>
    </row>
    <row r="27" spans="1:11" ht="34.5" customHeight="1">
      <c r="A27" s="21" t="s">
        <v>42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4">
        <v>134095</v>
      </c>
      <c r="I27" s="12">
        <v>0</v>
      </c>
      <c r="J27" s="12">
        <v>0</v>
      </c>
      <c r="K27" s="12">
        <v>134095</v>
      </c>
    </row>
    <row r="28" spans="1:11" ht="15.75" customHeight="1">
      <c r="A28" s="23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7.25" customHeight="1">
      <c r="A29" s="25" t="s">
        <v>43</v>
      </c>
      <c r="B29" s="26">
        <v>2.5735</v>
      </c>
      <c r="C29" s="26">
        <v>2.9359224</v>
      </c>
      <c r="D29" s="26">
        <v>3.3059000000000003</v>
      </c>
      <c r="E29" s="26">
        <v>2.8114869799999997</v>
      </c>
      <c r="F29" s="26">
        <v>2.7288056899999997</v>
      </c>
      <c r="G29" s="26">
        <v>2.3476000000000004</v>
      </c>
      <c r="H29" s="26">
        <v>2.6918</v>
      </c>
      <c r="I29" s="26">
        <v>4.473838</v>
      </c>
      <c r="J29" s="26">
        <v>2.654915</v>
      </c>
      <c r="K29" s="24">
        <v>0</v>
      </c>
    </row>
    <row r="30" spans="1:11" ht="17.25" customHeight="1">
      <c r="A30" s="19" t="s">
        <v>44</v>
      </c>
      <c r="B30" s="27">
        <v>2.5783</v>
      </c>
      <c r="C30" s="27">
        <v>2.9343</v>
      </c>
      <c r="D30" s="27">
        <v>3.3109</v>
      </c>
      <c r="E30" s="27">
        <v>2.8158</v>
      </c>
      <c r="F30" s="27">
        <v>2.7335</v>
      </c>
      <c r="G30" s="27">
        <v>2.3515</v>
      </c>
      <c r="H30" s="27">
        <v>2.6964</v>
      </c>
      <c r="I30" s="27">
        <v>4.4807</v>
      </c>
      <c r="J30" s="27">
        <v>2.6567</v>
      </c>
      <c r="K30" s="24">
        <v>0</v>
      </c>
    </row>
    <row r="31" spans="1:11" ht="17.25" customHeight="1">
      <c r="A31" s="21" t="s">
        <v>45</v>
      </c>
      <c r="B31" s="22">
        <v>0</v>
      </c>
      <c r="C31" s="28">
        <v>0.0065224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0</v>
      </c>
    </row>
    <row r="32" spans="1:11" ht="17.25" customHeight="1">
      <c r="A32" s="29" t="s">
        <v>46</v>
      </c>
      <c r="B32" s="30">
        <v>-0.0048</v>
      </c>
      <c r="C32" s="30">
        <v>-0.0049</v>
      </c>
      <c r="D32" s="30">
        <v>-0.005</v>
      </c>
      <c r="E32" s="30">
        <v>-0.00448764</v>
      </c>
      <c r="F32" s="30">
        <v>-0.00469431</v>
      </c>
      <c r="G32" s="30">
        <v>-0.0039</v>
      </c>
      <c r="H32" s="30">
        <v>-0.0046</v>
      </c>
      <c r="I32" s="30">
        <v>-0.0015672</v>
      </c>
      <c r="J32" s="30">
        <v>-0.00051422</v>
      </c>
      <c r="K32" s="31">
        <v>0</v>
      </c>
    </row>
    <row r="33" spans="1:11" ht="17.25" customHeight="1">
      <c r="A33" s="21" t="s">
        <v>47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3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7.25" customHeight="1">
      <c r="A35" s="25" t="s">
        <v>135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2">
        <v>558534.5800000001</v>
      </c>
      <c r="I35" s="24">
        <v>0</v>
      </c>
      <c r="J35" s="24">
        <v>0</v>
      </c>
      <c r="K35" s="32">
        <v>558534.5800000001</v>
      </c>
    </row>
    <row r="36" spans="1:11" ht="17.25" customHeight="1">
      <c r="A36" s="19" t="s">
        <v>48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32">
        <v>51117.13</v>
      </c>
      <c r="I36" s="24">
        <v>0</v>
      </c>
      <c r="J36" s="24">
        <v>0</v>
      </c>
      <c r="K36" s="32">
        <v>51117.13</v>
      </c>
    </row>
    <row r="37" spans="1:11" ht="17.25" customHeight="1">
      <c r="A37" s="19" t="s">
        <v>49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4">
        <v>18</v>
      </c>
      <c r="I37" s="14">
        <v>0</v>
      </c>
      <c r="J37" s="14">
        <v>0</v>
      </c>
      <c r="K37" s="14">
        <v>18</v>
      </c>
    </row>
    <row r="38" spans="1:11" ht="14.25" customHeight="1">
      <c r="A38" s="25"/>
      <c r="B38" s="24"/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3"/>
    </row>
    <row r="39" spans="1:11" ht="17.25" customHeight="1">
      <c r="A39" s="25" t="s">
        <v>50</v>
      </c>
      <c r="B39" s="32">
        <f>+B40+B43</f>
        <v>151722.3499999999</v>
      </c>
      <c r="C39" s="32">
        <f aca="true" t="shared" si="0" ref="C39:J39">+C40+C43</f>
        <v>212515.75</v>
      </c>
      <c r="D39" s="32">
        <f t="shared" si="0"/>
        <v>224118.94999999995</v>
      </c>
      <c r="E39" s="32">
        <f t="shared" si="0"/>
        <v>124493.95999999993</v>
      </c>
      <c r="F39" s="32">
        <f t="shared" si="0"/>
        <v>194119.37000000008</v>
      </c>
      <c r="G39" s="32">
        <f t="shared" si="0"/>
        <v>265575.8500000001</v>
      </c>
      <c r="H39" s="32">
        <f t="shared" si="0"/>
        <v>139656.60999999993</v>
      </c>
      <c r="I39" s="32">
        <f t="shared" si="0"/>
        <v>33037.320000000014</v>
      </c>
      <c r="J39" s="32">
        <f t="shared" si="0"/>
        <v>68728.24</v>
      </c>
      <c r="K39" s="32">
        <f>SUM(B39:J39)</f>
        <v>1413968.4</v>
      </c>
    </row>
    <row r="40" spans="1:11" ht="17.25" customHeight="1">
      <c r="A40" s="19" t="s">
        <v>51</v>
      </c>
      <c r="B40" s="32">
        <v>24880.27</v>
      </c>
      <c r="C40" s="32">
        <v>33530.43</v>
      </c>
      <c r="D40" s="32">
        <v>38687.95</v>
      </c>
      <c r="E40" s="32">
        <v>20100.48</v>
      </c>
      <c r="F40" s="32">
        <v>33178.53</v>
      </c>
      <c r="G40" s="32">
        <v>41372.33</v>
      </c>
      <c r="H40" s="32">
        <v>24490.37</v>
      </c>
      <c r="I40" s="24">
        <v>0</v>
      </c>
      <c r="J40" s="24">
        <v>0</v>
      </c>
      <c r="K40" s="32">
        <f>SUM(B40:J40)</f>
        <v>216240.36</v>
      </c>
    </row>
    <row r="41" spans="1:11" ht="17.25" customHeight="1">
      <c r="A41" s="20" t="s">
        <v>52</v>
      </c>
      <c r="B41" s="34">
        <v>940</v>
      </c>
      <c r="C41" s="34">
        <v>1252</v>
      </c>
      <c r="D41" s="34">
        <v>1351</v>
      </c>
      <c r="E41" s="34">
        <v>757</v>
      </c>
      <c r="F41" s="34">
        <v>1203</v>
      </c>
      <c r="G41" s="34">
        <v>1621</v>
      </c>
      <c r="H41" s="34">
        <v>861</v>
      </c>
      <c r="I41" s="24">
        <v>0</v>
      </c>
      <c r="J41" s="24">
        <v>0</v>
      </c>
      <c r="K41" s="34">
        <v>7985</v>
      </c>
    </row>
    <row r="42" spans="1:11" ht="17.25" customHeight="1">
      <c r="A42" s="20" t="s">
        <v>53</v>
      </c>
      <c r="B42" s="32">
        <v>26.47</v>
      </c>
      <c r="C42" s="32">
        <v>26.78</v>
      </c>
      <c r="D42" s="32">
        <v>28.64</v>
      </c>
      <c r="E42" s="32">
        <v>26.55</v>
      </c>
      <c r="F42" s="32">
        <v>27.58</v>
      </c>
      <c r="G42" s="32">
        <v>25.52</v>
      </c>
      <c r="H42" s="32">
        <v>28.44</v>
      </c>
      <c r="I42" s="24">
        <v>0</v>
      </c>
      <c r="J42" s="24">
        <v>0</v>
      </c>
      <c r="K42" s="32">
        <v>27.08</v>
      </c>
    </row>
    <row r="43" spans="1:11" ht="17.25" customHeight="1">
      <c r="A43" s="35" t="s">
        <v>134</v>
      </c>
      <c r="B43" s="36">
        <v>126842.0799999999</v>
      </c>
      <c r="C43" s="36">
        <v>178985.32</v>
      </c>
      <c r="D43" s="36">
        <v>185430.99999999994</v>
      </c>
      <c r="E43" s="36">
        <v>104393.47999999994</v>
      </c>
      <c r="F43" s="36">
        <v>160940.84000000008</v>
      </c>
      <c r="G43" s="36">
        <v>224203.52000000008</v>
      </c>
      <c r="H43" s="36">
        <v>115166.23999999992</v>
      </c>
      <c r="I43" s="36">
        <v>33037.320000000014</v>
      </c>
      <c r="J43" s="36">
        <v>68728.24</v>
      </c>
      <c r="K43" s="32">
        <f>SUM(B43:J43)</f>
        <v>1197728.04</v>
      </c>
    </row>
    <row r="44" spans="1:11" ht="17.25" customHeight="1">
      <c r="A44" s="37" t="s">
        <v>54</v>
      </c>
      <c r="B44" s="38">
        <v>956</v>
      </c>
      <c r="C44" s="38">
        <v>1349</v>
      </c>
      <c r="D44" s="38">
        <v>1403</v>
      </c>
      <c r="E44" s="38">
        <v>805</v>
      </c>
      <c r="F44" s="38">
        <v>1213</v>
      </c>
      <c r="G44" s="38">
        <v>1696</v>
      </c>
      <c r="H44" s="38">
        <v>868</v>
      </c>
      <c r="I44" s="38">
        <v>249</v>
      </c>
      <c r="J44" s="38">
        <v>518</v>
      </c>
      <c r="K44" s="38">
        <v>9057</v>
      </c>
    </row>
    <row r="45" spans="1:12" ht="17.25" customHeight="1">
      <c r="A45" s="37" t="s">
        <v>55</v>
      </c>
      <c r="B45" s="36">
        <v>4.28</v>
      </c>
      <c r="C45" s="36">
        <v>4.28</v>
      </c>
      <c r="D45" s="36">
        <v>4.28</v>
      </c>
      <c r="E45" s="36">
        <v>4.28</v>
      </c>
      <c r="F45" s="36">
        <v>4.28</v>
      </c>
      <c r="G45" s="36">
        <v>4.28</v>
      </c>
      <c r="H45" s="36">
        <v>4.28</v>
      </c>
      <c r="I45" s="36">
        <v>4.28</v>
      </c>
      <c r="J45" s="31">
        <v>4.28</v>
      </c>
      <c r="K45" s="36">
        <v>4.28</v>
      </c>
      <c r="L45" s="39"/>
    </row>
    <row r="46" spans="1:11" ht="17.25" customHeight="1">
      <c r="A46" s="25"/>
      <c r="B46" s="24"/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3"/>
    </row>
    <row r="47" spans="1:11" ht="17.25" customHeight="1">
      <c r="A47" s="40" t="s">
        <v>56</v>
      </c>
      <c r="B47" s="41">
        <v>38006977.88</v>
      </c>
      <c r="C47" s="41">
        <v>54682534.739999995</v>
      </c>
      <c r="D47" s="41">
        <v>65494482.530000016</v>
      </c>
      <c r="E47" s="41">
        <v>36674857.98</v>
      </c>
      <c r="F47" s="41">
        <v>48974067.45999999</v>
      </c>
      <c r="G47" s="41">
        <v>69871462.82</v>
      </c>
      <c r="H47" s="41">
        <v>35446951.56999999</v>
      </c>
      <c r="I47" s="41">
        <v>13355323.26</v>
      </c>
      <c r="J47" s="41">
        <v>21751218.529999994</v>
      </c>
      <c r="K47" s="41">
        <v>384257876.77</v>
      </c>
    </row>
    <row r="48" spans="1:11" ht="17.25" customHeight="1">
      <c r="A48" s="19" t="s">
        <v>57</v>
      </c>
      <c r="B48" s="32">
        <v>37468218.650000006</v>
      </c>
      <c r="C48" s="32">
        <v>53996359.349999994</v>
      </c>
      <c r="D48" s="32">
        <v>64710905.140000015</v>
      </c>
      <c r="E48" s="32">
        <v>36027005.099999994</v>
      </c>
      <c r="F48" s="32">
        <v>48296040.73</v>
      </c>
      <c r="G48" s="32">
        <v>69010142.38999999</v>
      </c>
      <c r="H48" s="32">
        <v>34871776.63999999</v>
      </c>
      <c r="I48" s="32">
        <v>13355323.26</v>
      </c>
      <c r="J48" s="32">
        <v>21349473.099999994</v>
      </c>
      <c r="K48" s="32">
        <v>379085244.36</v>
      </c>
    </row>
    <row r="49" spans="1:11" ht="17.25" customHeight="1">
      <c r="A49" s="42" t="s">
        <v>58</v>
      </c>
      <c r="B49" s="32">
        <v>37386097.690000005</v>
      </c>
      <c r="C49" s="32">
        <v>53754122.47</v>
      </c>
      <c r="D49" s="32">
        <v>64584319.16000001</v>
      </c>
      <c r="E49" s="32">
        <v>35959821.55</v>
      </c>
      <c r="F49" s="32">
        <v>48184670.10999999</v>
      </c>
      <c r="G49" s="32">
        <v>68858769.91</v>
      </c>
      <c r="H49" s="32">
        <v>34231984.44</v>
      </c>
      <c r="I49" s="32">
        <v>13326719.52</v>
      </c>
      <c r="J49" s="32">
        <v>21284675.729999997</v>
      </c>
      <c r="K49" s="32">
        <v>377571180.58</v>
      </c>
    </row>
    <row r="50" spans="1:11" ht="17.25" customHeight="1">
      <c r="A50" s="42" t="s">
        <v>59</v>
      </c>
      <c r="B50" s="24">
        <v>0</v>
      </c>
      <c r="C50" s="32">
        <v>119485.37000000001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32">
        <v>119485.37000000001</v>
      </c>
    </row>
    <row r="51" spans="1:11" ht="17.25" customHeight="1">
      <c r="A51" s="43" t="s">
        <v>60</v>
      </c>
      <c r="B51" s="44">
        <v>-69601.39</v>
      </c>
      <c r="C51" s="44">
        <v>-89764.23999999998</v>
      </c>
      <c r="D51" s="44">
        <v>-97532.97</v>
      </c>
      <c r="E51" s="44">
        <v>-57310.41</v>
      </c>
      <c r="F51" s="44">
        <v>-82748.74999999999</v>
      </c>
      <c r="G51" s="44">
        <v>-114203.37</v>
      </c>
      <c r="H51" s="44">
        <v>-58398.99000000001</v>
      </c>
      <c r="I51" s="44">
        <v>-4433.579999999999</v>
      </c>
      <c r="J51" s="44">
        <v>-3930.8700000000003</v>
      </c>
      <c r="K51" s="45">
        <v>-577924.57</v>
      </c>
    </row>
    <row r="52" spans="1:11" ht="17.25" customHeight="1">
      <c r="A52" s="42" t="s">
        <v>61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7.25" customHeight="1">
      <c r="A53" s="20" t="s">
        <v>62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32">
        <v>558534.5800000001</v>
      </c>
      <c r="I53" s="22">
        <v>0</v>
      </c>
      <c r="J53" s="22">
        <v>0</v>
      </c>
      <c r="K53" s="32">
        <v>558534.5800000001</v>
      </c>
    </row>
    <row r="54" spans="1:11" ht="17.25" customHeight="1">
      <c r="A54" s="20" t="s">
        <v>63</v>
      </c>
      <c r="B54" s="46">
        <v>24880.27</v>
      </c>
      <c r="C54" s="46">
        <v>33530.43</v>
      </c>
      <c r="D54" s="46">
        <v>38687.95</v>
      </c>
      <c r="E54" s="46">
        <v>20100.48</v>
      </c>
      <c r="F54" s="46">
        <v>33178.53</v>
      </c>
      <c r="G54" s="46">
        <v>41372.33</v>
      </c>
      <c r="H54" s="46">
        <v>24490.37</v>
      </c>
      <c r="I54" s="24">
        <v>0</v>
      </c>
      <c r="J54" s="24">
        <v>0</v>
      </c>
      <c r="K54" s="32">
        <v>558534.5800000001</v>
      </c>
    </row>
    <row r="55" spans="1:11" ht="17.25" customHeight="1">
      <c r="A55" s="20" t="s">
        <v>64</v>
      </c>
      <c r="B55" s="46">
        <v>126842.0799999999</v>
      </c>
      <c r="C55" s="46">
        <v>178985.32</v>
      </c>
      <c r="D55" s="46">
        <v>185430.99999999994</v>
      </c>
      <c r="E55" s="24">
        <v>104393.47999999994</v>
      </c>
      <c r="F55" s="46">
        <v>160940.84000000008</v>
      </c>
      <c r="G55" s="46">
        <v>224203.52000000008</v>
      </c>
      <c r="H55" s="46">
        <v>115166.23999999992</v>
      </c>
      <c r="I55" s="46">
        <v>33037.320000000014</v>
      </c>
      <c r="J55" s="46">
        <v>68728.24</v>
      </c>
      <c r="K55" s="32">
        <v>1197728.04</v>
      </c>
    </row>
    <row r="56" spans="1:11" ht="17.25" customHeight="1">
      <c r="A56" s="19" t="s">
        <v>65</v>
      </c>
      <c r="B56" s="46">
        <v>538759.2300000003</v>
      </c>
      <c r="C56" s="46">
        <v>686175.3899999995</v>
      </c>
      <c r="D56" s="46">
        <v>783577.3899999994</v>
      </c>
      <c r="E56" s="46">
        <v>647852.8799999998</v>
      </c>
      <c r="F56" s="46">
        <v>678026.73</v>
      </c>
      <c r="G56" s="46">
        <v>861320.4300000005</v>
      </c>
      <c r="H56" s="46">
        <v>575174.9300000004</v>
      </c>
      <c r="I56" s="24">
        <v>0</v>
      </c>
      <c r="J56" s="46">
        <v>401745.4300000003</v>
      </c>
      <c r="K56" s="46">
        <v>5172632.410000001</v>
      </c>
    </row>
    <row r="57" spans="1:11" ht="17.25" customHeight="1">
      <c r="A57" s="19"/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7.25" customHeight="1">
      <c r="A58" s="47"/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7.25" customHeight="1">
      <c r="A59" s="19"/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/>
    </row>
    <row r="60" spans="1:11" ht="18.75" customHeight="1">
      <c r="A60" s="25" t="s">
        <v>66</v>
      </c>
      <c r="B60" s="44">
        <v>-6236365.9</v>
      </c>
      <c r="C60" s="44">
        <v>-5731757.6</v>
      </c>
      <c r="D60" s="44">
        <v>-6147282.21</v>
      </c>
      <c r="E60" s="44">
        <v>-7058929.8100000005</v>
      </c>
      <c r="F60" s="44">
        <v>-6814319.049999997</v>
      </c>
      <c r="G60" s="44">
        <v>-8187366.869999999</v>
      </c>
      <c r="H60" s="44">
        <v>-4447690.230000001</v>
      </c>
      <c r="I60" s="44">
        <v>-2072715.46</v>
      </c>
      <c r="J60" s="44">
        <v>-458512.39000000013</v>
      </c>
      <c r="K60" s="44">
        <v>-47154939.52</v>
      </c>
    </row>
    <row r="61" spans="1:11" ht="18.75" customHeight="1">
      <c r="A61" s="19" t="s">
        <v>67</v>
      </c>
      <c r="B61" s="44">
        <v>-6543177.199999998</v>
      </c>
      <c r="C61" s="44">
        <v>-5841877.199999999</v>
      </c>
      <c r="D61" s="44">
        <v>-5848464.319999998</v>
      </c>
      <c r="E61" s="44">
        <v>-6799935.100000001</v>
      </c>
      <c r="F61" s="44">
        <v>-6781467.840000002</v>
      </c>
      <c r="G61" s="44">
        <v>-7110818.799999999</v>
      </c>
      <c r="H61" s="44">
        <v>-4476987.42</v>
      </c>
      <c r="I61" s="44">
        <v>-865868.5</v>
      </c>
      <c r="J61" s="44">
        <v>-1817427.5</v>
      </c>
      <c r="K61" s="44">
        <v>-46086023.88</v>
      </c>
    </row>
    <row r="62" spans="1:11" ht="18.75" customHeight="1">
      <c r="A62" s="20" t="s">
        <v>68</v>
      </c>
      <c r="B62" s="44">
        <v>-3944111.5</v>
      </c>
      <c r="C62" s="44">
        <v>-5647673.5</v>
      </c>
      <c r="D62" s="44">
        <v>-5060286</v>
      </c>
      <c r="E62" s="44">
        <v>-3638257</v>
      </c>
      <c r="F62" s="44">
        <v>-4103988</v>
      </c>
      <c r="G62" s="44">
        <v>-5130090</v>
      </c>
      <c r="H62" s="44">
        <v>-4475831.5</v>
      </c>
      <c r="I62" s="44">
        <v>-865931.5</v>
      </c>
      <c r="J62" s="44">
        <v>-1817427.5</v>
      </c>
      <c r="K62" s="44">
        <v>-34683596.5</v>
      </c>
    </row>
    <row r="63" spans="1:11" ht="18.75" customHeight="1">
      <c r="A63" s="20" t="s">
        <v>69</v>
      </c>
      <c r="B63" s="44">
        <v>119</v>
      </c>
      <c r="C63" s="44">
        <v>1032.5</v>
      </c>
      <c r="D63" s="44">
        <v>192.5</v>
      </c>
      <c r="E63" s="24">
        <v>0</v>
      </c>
      <c r="F63" s="44">
        <v>511</v>
      </c>
      <c r="G63" s="44">
        <v>588</v>
      </c>
      <c r="H63" s="44">
        <v>31.5</v>
      </c>
      <c r="I63" s="44">
        <v>63</v>
      </c>
      <c r="J63" s="24">
        <v>0</v>
      </c>
      <c r="K63" s="44">
        <v>2537.5</v>
      </c>
    </row>
    <row r="64" spans="1:11" ht="18.75" customHeight="1">
      <c r="A64" s="20" t="s">
        <v>70</v>
      </c>
      <c r="B64" s="44">
        <v>-26033</v>
      </c>
      <c r="C64" s="44">
        <v>-6387.5</v>
      </c>
      <c r="D64" s="44">
        <v>-9499</v>
      </c>
      <c r="E64" s="44">
        <v>-35521.5</v>
      </c>
      <c r="F64" s="44">
        <v>-16905</v>
      </c>
      <c r="G64" s="44">
        <v>-10976</v>
      </c>
      <c r="H64" s="44">
        <v>-17.5</v>
      </c>
      <c r="I64" s="24">
        <v>0</v>
      </c>
      <c r="J64" s="24">
        <v>0</v>
      </c>
      <c r="K64" s="44">
        <v>-105339.5</v>
      </c>
    </row>
    <row r="65" spans="1:11" ht="18.75" customHeight="1">
      <c r="A65" s="20" t="s">
        <v>71</v>
      </c>
      <c r="B65" s="44">
        <v>-29169</v>
      </c>
      <c r="C65" s="44">
        <v>-10199</v>
      </c>
      <c r="D65" s="44">
        <v>-12001.5</v>
      </c>
      <c r="E65" s="44">
        <v>-24815</v>
      </c>
      <c r="F65" s="44">
        <v>-9229.5</v>
      </c>
      <c r="G65" s="44">
        <v>-7203</v>
      </c>
      <c r="H65" s="44">
        <v>-24.5</v>
      </c>
      <c r="I65" s="24">
        <v>0</v>
      </c>
      <c r="J65" s="24">
        <v>0</v>
      </c>
      <c r="K65" s="44">
        <v>-92641.5</v>
      </c>
    </row>
    <row r="66" spans="1:11" ht="18.75" customHeight="1">
      <c r="A66" s="20" t="s">
        <v>72</v>
      </c>
      <c r="B66" s="49">
        <v>-2543532.7</v>
      </c>
      <c r="C66" s="49">
        <v>-178559.7</v>
      </c>
      <c r="D66" s="49">
        <v>-766510.32</v>
      </c>
      <c r="E66" s="49">
        <v>-3100306.6000000006</v>
      </c>
      <c r="F66" s="49">
        <v>-2651856.3400000003</v>
      </c>
      <c r="G66" s="49">
        <v>-1963092.8000000003</v>
      </c>
      <c r="H66" s="44">
        <v>-1145.42</v>
      </c>
      <c r="I66" s="24">
        <v>0</v>
      </c>
      <c r="J66" s="24">
        <v>0</v>
      </c>
      <c r="K66" s="44">
        <v>-11205003.88</v>
      </c>
    </row>
    <row r="67" spans="1:11" ht="18.75" customHeight="1">
      <c r="A67" s="20" t="s">
        <v>73</v>
      </c>
      <c r="B67" s="49">
        <v>-450</v>
      </c>
      <c r="C67" s="49">
        <v>-90</v>
      </c>
      <c r="D67" s="49">
        <v>-360</v>
      </c>
      <c r="E67" s="49">
        <v>-1035</v>
      </c>
      <c r="F67" s="24">
        <v>0</v>
      </c>
      <c r="G67" s="49">
        <v>-45</v>
      </c>
      <c r="H67" s="24">
        <v>0</v>
      </c>
      <c r="I67" s="24">
        <v>0</v>
      </c>
      <c r="J67" s="24">
        <v>0</v>
      </c>
      <c r="K67" s="44">
        <v>-1980</v>
      </c>
    </row>
    <row r="68" spans="1:11" ht="18.75" customHeight="1">
      <c r="A68" s="20" t="s">
        <v>74</v>
      </c>
      <c r="B68" s="44">
        <v>-458889.1299999998</v>
      </c>
      <c r="C68" s="44">
        <v>-535584.8200000001</v>
      </c>
      <c r="D68" s="44">
        <v>-1140569.2400000005</v>
      </c>
      <c r="E68" s="44">
        <v>-937942.2600000002</v>
      </c>
      <c r="F68" s="44">
        <v>-749190.3300000001</v>
      </c>
      <c r="G68" s="44">
        <v>-1271737.42</v>
      </c>
      <c r="H68" s="44">
        <v>-466345.5999999999</v>
      </c>
      <c r="I68" s="44">
        <v>-1306484.3700000003</v>
      </c>
      <c r="J68" s="44">
        <v>-644825.3000000002</v>
      </c>
      <c r="K68" s="44">
        <v>-7511568.470000001</v>
      </c>
    </row>
    <row r="69" spans="1:11" ht="18.75" customHeight="1">
      <c r="A69" s="20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8.75" customHeight="1">
      <c r="A70" s="20" t="s">
        <v>76</v>
      </c>
      <c r="B70" s="24">
        <v>0</v>
      </c>
      <c r="C70" s="44">
        <v>-4408.199999999998</v>
      </c>
      <c r="D70" s="44">
        <v>-558</v>
      </c>
      <c r="E70" s="24">
        <v>0</v>
      </c>
      <c r="F70" s="24">
        <v>0</v>
      </c>
      <c r="G70" s="44">
        <v>-558</v>
      </c>
      <c r="H70" s="24">
        <v>0</v>
      </c>
      <c r="I70" s="24">
        <v>0</v>
      </c>
      <c r="J70" s="24">
        <v>0</v>
      </c>
      <c r="K70" s="44">
        <v>-5524.199999999998</v>
      </c>
    </row>
    <row r="71" spans="1:11" ht="18.75" customHeight="1">
      <c r="A71" s="20" t="s">
        <v>77</v>
      </c>
      <c r="B71" s="24">
        <v>0</v>
      </c>
      <c r="C71" s="24">
        <v>0</v>
      </c>
      <c r="D71" s="44">
        <v>-33100</v>
      </c>
      <c r="E71" s="24">
        <v>0</v>
      </c>
      <c r="F71" s="44">
        <v>-11799.999999999995</v>
      </c>
      <c r="G71" s="24">
        <v>0</v>
      </c>
      <c r="H71" s="24">
        <v>0</v>
      </c>
      <c r="I71" s="49">
        <v>-64784.11000000001</v>
      </c>
      <c r="J71" s="24">
        <v>0</v>
      </c>
      <c r="K71" s="44">
        <v>-109684.11</v>
      </c>
    </row>
    <row r="72" spans="1:11" ht="18.75" customHeight="1">
      <c r="A72" s="20" t="s">
        <v>78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49">
        <v>-915000</v>
      </c>
      <c r="J72" s="24">
        <v>0</v>
      </c>
      <c r="K72" s="50">
        <v>-915000</v>
      </c>
    </row>
    <row r="73" spans="1:11" ht="18.75" customHeight="1">
      <c r="A73" s="42" t="s">
        <v>79</v>
      </c>
      <c r="B73" s="44">
        <v>-296290.2799999999</v>
      </c>
      <c r="C73" s="44">
        <v>-430118.26000000024</v>
      </c>
      <c r="D73" s="44">
        <v>-406607.9599999999</v>
      </c>
      <c r="E73" s="44">
        <v>-285137.83</v>
      </c>
      <c r="F73" s="44">
        <v>-391838.6999999999</v>
      </c>
      <c r="G73" s="44">
        <v>-597101.7899999999</v>
      </c>
      <c r="H73" s="44">
        <v>-292371.67</v>
      </c>
      <c r="I73" s="44">
        <v>-102782.23999999998</v>
      </c>
      <c r="J73" s="44">
        <v>-211894.31999999998</v>
      </c>
      <c r="K73" s="50">
        <v>-3014143.0499999993</v>
      </c>
    </row>
    <row r="74" spans="1:11" ht="18.75" customHeight="1">
      <c r="A74" s="20" t="s">
        <v>80</v>
      </c>
      <c r="B74" s="44">
        <v>7493.43</v>
      </c>
      <c r="C74" s="44">
        <v>31220.66</v>
      </c>
      <c r="D74" s="44">
        <v>-892.93</v>
      </c>
      <c r="E74" s="44">
        <v>-8439.74</v>
      </c>
      <c r="F74" s="44">
        <v>-11607.86</v>
      </c>
      <c r="G74" s="44">
        <v>-17686.53</v>
      </c>
      <c r="H74" s="44">
        <v>5828.52</v>
      </c>
      <c r="I74" s="44">
        <v>-1931.78</v>
      </c>
      <c r="J74" s="44">
        <v>-3983.77</v>
      </c>
      <c r="K74" s="24">
        <v>0</v>
      </c>
    </row>
    <row r="75" spans="1:11" ht="18.75" customHeight="1">
      <c r="A75" s="20" t="s">
        <v>81</v>
      </c>
      <c r="B75" s="44">
        <v>-160835.26</v>
      </c>
      <c r="C75" s="44">
        <v>-87694.94</v>
      </c>
      <c r="D75" s="44">
        <v>-545922.0700000001</v>
      </c>
      <c r="E75" s="44">
        <v>-315152.36</v>
      </c>
      <c r="F75" s="44">
        <v>-287266.82</v>
      </c>
      <c r="G75" s="44">
        <v>-597487.16</v>
      </c>
      <c r="H75" s="44">
        <v>-139890.78</v>
      </c>
      <c r="I75" s="44">
        <v>-39429.68</v>
      </c>
      <c r="J75" s="44">
        <v>-39600.399999999994</v>
      </c>
      <c r="K75" s="50">
        <v>-2213279.4699999997</v>
      </c>
    </row>
    <row r="76" spans="1:11" ht="18.75" customHeight="1">
      <c r="A76" s="20" t="s">
        <v>82</v>
      </c>
      <c r="B76" s="44">
        <v>-441</v>
      </c>
      <c r="C76" s="44">
        <v>-34863.66</v>
      </c>
      <c r="D76" s="44">
        <v>-46157.06</v>
      </c>
      <c r="E76" s="44">
        <v>-46142.55</v>
      </c>
      <c r="F76" s="44">
        <v>-34392.55</v>
      </c>
      <c r="G76" s="44">
        <v>-57636.82</v>
      </c>
      <c r="H76" s="44">
        <v>-346.5</v>
      </c>
      <c r="I76" s="44">
        <v>-14279.49</v>
      </c>
      <c r="J76" s="24">
        <v>0</v>
      </c>
      <c r="K76" s="50">
        <v>-234259.63</v>
      </c>
    </row>
    <row r="77" spans="1:11" ht="18.75" customHeight="1">
      <c r="A77" s="20" t="s">
        <v>83</v>
      </c>
      <c r="B77" s="24">
        <v>0</v>
      </c>
      <c r="C77" s="24">
        <v>0</v>
      </c>
      <c r="D77" s="44">
        <v>-99000</v>
      </c>
      <c r="E77" s="44">
        <v>-2000</v>
      </c>
      <c r="F77" s="44">
        <v>-4000</v>
      </c>
      <c r="G77" s="24">
        <v>0</v>
      </c>
      <c r="H77" s="44">
        <v>-35000</v>
      </c>
      <c r="I77" s="24">
        <v>0</v>
      </c>
      <c r="J77" s="24">
        <v>0</v>
      </c>
      <c r="K77" s="50">
        <v>-140000</v>
      </c>
    </row>
    <row r="78" spans="1:11" ht="18.75" customHeight="1">
      <c r="A78" s="20" t="s">
        <v>84</v>
      </c>
      <c r="B78" s="24">
        <v>0</v>
      </c>
      <c r="C78" s="24">
        <v>0</v>
      </c>
      <c r="D78" s="44">
        <v>-7994.22</v>
      </c>
      <c r="E78" s="44">
        <v>-422.45</v>
      </c>
      <c r="F78" s="44">
        <v>-346.7</v>
      </c>
      <c r="G78" s="24">
        <v>0</v>
      </c>
      <c r="H78" s="44">
        <v>-3423.61</v>
      </c>
      <c r="I78" s="24">
        <v>0</v>
      </c>
      <c r="J78" s="24">
        <v>0</v>
      </c>
      <c r="K78" s="50">
        <v>-12186.980000000001</v>
      </c>
    </row>
    <row r="79" spans="1:11" ht="18.75" customHeight="1">
      <c r="A79" s="20" t="s">
        <v>85</v>
      </c>
      <c r="B79" s="44">
        <v>-1651.3</v>
      </c>
      <c r="C79" s="44">
        <v>-707.7</v>
      </c>
      <c r="D79" s="44">
        <v>-337</v>
      </c>
      <c r="E79" s="24">
        <v>0</v>
      </c>
      <c r="F79" s="44">
        <v>-640.3</v>
      </c>
      <c r="G79" s="44">
        <v>-1267.12</v>
      </c>
      <c r="H79" s="44">
        <v>-876.2</v>
      </c>
      <c r="I79" s="24">
        <v>0</v>
      </c>
      <c r="J79" s="24">
        <v>0</v>
      </c>
      <c r="K79" s="50">
        <v>-5479.62</v>
      </c>
    </row>
    <row r="80" spans="1:11" ht="18.75" customHeight="1">
      <c r="A80" s="20" t="s">
        <v>86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8.75" customHeight="1">
      <c r="A81" s="20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8.75" customHeight="1">
      <c r="A82" s="20" t="s">
        <v>88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8.75" customHeight="1">
      <c r="A83" s="20" t="s">
        <v>89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8.75" customHeight="1">
      <c r="A84" s="20" t="s">
        <v>90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8.75" customHeight="1">
      <c r="A85" s="20" t="s">
        <v>91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</row>
    <row r="86" spans="1:11" ht="18.75" customHeight="1">
      <c r="A86" s="20" t="s">
        <v>92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8.75" customHeight="1">
      <c r="A87" s="20" t="s">
        <v>93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8.75" customHeight="1">
      <c r="A88" s="20" t="s">
        <v>94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8.75" customHeight="1">
      <c r="A89" s="20" t="s">
        <v>95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18.75" customHeight="1">
      <c r="A90" s="20" t="s">
        <v>96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51"/>
    </row>
    <row r="91" spans="1:12" ht="18.75" customHeight="1">
      <c r="A91" s="20" t="s">
        <v>97</v>
      </c>
      <c r="B91" s="44">
        <v>-7164.7199999999975</v>
      </c>
      <c r="C91" s="44">
        <v>-9154.919999999996</v>
      </c>
      <c r="D91" s="44">
        <v>0</v>
      </c>
      <c r="E91" s="44">
        <v>23754</v>
      </c>
      <c r="F91" s="44">
        <v>-7297.399999999996</v>
      </c>
      <c r="G91" s="44">
        <v>0</v>
      </c>
      <c r="H91" s="44">
        <v>-265.36</v>
      </c>
      <c r="I91" s="44">
        <v>0</v>
      </c>
      <c r="J91" s="44">
        <v>0</v>
      </c>
      <c r="K91" s="44">
        <v>-128.39999999998997</v>
      </c>
      <c r="L91" s="52"/>
    </row>
    <row r="92" spans="1:12" ht="18.75" customHeight="1">
      <c r="A92" s="20" t="s">
        <v>98</v>
      </c>
      <c r="B92" s="24">
        <v>0</v>
      </c>
      <c r="C92" s="24">
        <v>0</v>
      </c>
      <c r="D92" s="24">
        <v>0</v>
      </c>
      <c r="E92" s="50">
        <v>-304401.33</v>
      </c>
      <c r="F92" s="24">
        <v>0</v>
      </c>
      <c r="G92" s="24">
        <v>0</v>
      </c>
      <c r="H92" s="24">
        <v>0</v>
      </c>
      <c r="I92" s="50">
        <v>-168277.07000000004</v>
      </c>
      <c r="J92" s="50">
        <v>-389346.8100000002</v>
      </c>
      <c r="K92" s="50">
        <v>-862025.2100000002</v>
      </c>
      <c r="L92" s="52"/>
    </row>
    <row r="93" spans="1:12" ht="18.75" customHeight="1">
      <c r="A93" s="20"/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50"/>
      <c r="L93" s="52"/>
    </row>
    <row r="94" spans="1:12" ht="18.75" customHeight="1">
      <c r="A94" s="19" t="s">
        <v>132</v>
      </c>
      <c r="B94" s="44">
        <v>771133.43</v>
      </c>
      <c r="C94" s="44">
        <v>685851.3300000001</v>
      </c>
      <c r="D94" s="44">
        <v>796646.98</v>
      </c>
      <c r="E94" s="44">
        <v>657606.33</v>
      </c>
      <c r="F94" s="44">
        <v>738007.2</v>
      </c>
      <c r="G94" s="44">
        <v>183181.44</v>
      </c>
      <c r="H94" s="44">
        <v>507656.5</v>
      </c>
      <c r="I94" s="44">
        <v>99637.40999999996</v>
      </c>
      <c r="J94" s="44">
        <v>2005832.73</v>
      </c>
      <c r="K94" s="50">
        <v>6445553.3500000015</v>
      </c>
      <c r="L94" s="52"/>
    </row>
    <row r="95" spans="1:12" ht="18.75" customHeight="1">
      <c r="A95" s="19" t="s">
        <v>133</v>
      </c>
      <c r="B95" s="44">
        <v>-5433.000000000001</v>
      </c>
      <c r="C95" s="44">
        <v>-40004.71</v>
      </c>
      <c r="D95" s="44">
        <v>45104.369999999995</v>
      </c>
      <c r="E95" s="44">
        <v>21341.22</v>
      </c>
      <c r="F95" s="44">
        <v>-21668.079999999998</v>
      </c>
      <c r="G95" s="44">
        <v>12007.91</v>
      </c>
      <c r="H95" s="44">
        <v>-12013.71</v>
      </c>
      <c r="I95" s="44">
        <v>0</v>
      </c>
      <c r="J95" s="44">
        <v>-2092.32</v>
      </c>
      <c r="K95" s="50">
        <v>-2758.32</v>
      </c>
      <c r="L95" s="51"/>
    </row>
    <row r="96" spans="1:12" ht="18.75" customHeight="1">
      <c r="A96" s="19"/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22">
        <v>0</v>
      </c>
      <c r="L96" s="53"/>
    </row>
    <row r="97" spans="1:12" ht="18.75" customHeight="1">
      <c r="A97" s="19" t="s">
        <v>99</v>
      </c>
      <c r="B97" s="44">
        <v>31770611.98</v>
      </c>
      <c r="C97" s="44">
        <v>48950777.14</v>
      </c>
      <c r="D97" s="44">
        <v>59347200.32000001</v>
      </c>
      <c r="E97" s="44">
        <v>29615928.16999999</v>
      </c>
      <c r="F97" s="44">
        <v>42159748.41000001</v>
      </c>
      <c r="G97" s="44">
        <v>61684095.94999999</v>
      </c>
      <c r="H97" s="44">
        <v>30999261.340000004</v>
      </c>
      <c r="I97" s="44">
        <v>11282607.799999999</v>
      </c>
      <c r="J97" s="44">
        <v>21292706.140000004</v>
      </c>
      <c r="K97" s="50">
        <v>337102937.24999994</v>
      </c>
      <c r="L97" s="53"/>
    </row>
    <row r="98" spans="1:12" ht="18.75" customHeight="1">
      <c r="A98" s="19" t="s">
        <v>100</v>
      </c>
      <c r="B98" s="44">
        <v>31237285.75</v>
      </c>
      <c r="C98" s="44">
        <v>48304748.65999999</v>
      </c>
      <c r="D98" s="44">
        <v>58518518.55999999</v>
      </c>
      <c r="E98" s="44">
        <v>28946734.06999999</v>
      </c>
      <c r="F98" s="44">
        <v>41503389.760000005</v>
      </c>
      <c r="G98" s="44">
        <v>60810767.61</v>
      </c>
      <c r="H98" s="44">
        <v>30436100.119999997</v>
      </c>
      <c r="I98" s="44">
        <v>11282607.799999999</v>
      </c>
      <c r="J98" s="44">
        <v>20893053.029999997</v>
      </c>
      <c r="K98" s="50">
        <v>331933205.35999995</v>
      </c>
      <c r="L98" s="53"/>
    </row>
    <row r="99" spans="1:11" ht="18" customHeight="1">
      <c r="A99" s="19" t="s">
        <v>101</v>
      </c>
      <c r="B99" s="54">
        <v>533326.2300000003</v>
      </c>
      <c r="C99" s="54">
        <v>646170.6799999996</v>
      </c>
      <c r="D99" s="54">
        <v>828681.7599999994</v>
      </c>
      <c r="E99" s="54">
        <v>669194.0999999997</v>
      </c>
      <c r="F99" s="54">
        <v>656358.65</v>
      </c>
      <c r="G99" s="54">
        <v>873328.3400000005</v>
      </c>
      <c r="H99" s="54">
        <v>563161.2200000004</v>
      </c>
      <c r="I99" s="24">
        <v>0</v>
      </c>
      <c r="J99" s="54">
        <v>399653.1100000003</v>
      </c>
      <c r="K99" s="50">
        <v>5169874.090000001</v>
      </c>
    </row>
    <row r="100" spans="1:13" ht="18.75" customHeight="1">
      <c r="A100" s="19" t="s">
        <v>102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39"/>
    </row>
    <row r="101" spans="1:11" ht="18.75" customHeight="1">
      <c r="A101" s="19" t="s">
        <v>103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50"/>
    </row>
    <row r="102" spans="1:11" ht="18.75" customHeight="1">
      <c r="A102" s="25"/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/>
    </row>
    <row r="103" spans="1:11" ht="18.75" customHeight="1">
      <c r="A103" s="55"/>
      <c r="B103" s="55"/>
      <c r="C103" s="56"/>
      <c r="D103" s="55"/>
      <c r="E103" s="55"/>
      <c r="F103" s="55"/>
      <c r="G103" s="55"/>
      <c r="H103" s="55"/>
      <c r="I103" s="55"/>
      <c r="J103" s="55"/>
      <c r="K103" s="55"/>
    </row>
    <row r="104" spans="1:11" ht="18.75" customHeight="1">
      <c r="A104" s="8"/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/>
    </row>
    <row r="105" spans="1:12" ht="18.75" customHeight="1">
      <c r="A105" s="58" t="s">
        <v>104</v>
      </c>
      <c r="B105" s="59">
        <v>0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v>337102937.28</v>
      </c>
      <c r="L105" s="53"/>
    </row>
    <row r="106" spans="1:11" ht="18.75" customHeight="1">
      <c r="A106" s="61" t="s">
        <v>105</v>
      </c>
      <c r="B106" s="44">
        <v>4020633.000000001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0">
        <v>4020633.000000001</v>
      </c>
    </row>
    <row r="107" spans="1:11" ht="18.75" customHeight="1">
      <c r="A107" s="61" t="s">
        <v>106</v>
      </c>
      <c r="B107" s="44">
        <v>27749978.979999997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0">
        <v>27749978.979999997</v>
      </c>
    </row>
    <row r="108" spans="1:11" ht="18.75" customHeight="1">
      <c r="A108" s="61" t="s">
        <v>107</v>
      </c>
      <c r="B108" s="62">
        <v>0</v>
      </c>
      <c r="C108" s="44">
        <v>48950777.16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0">
        <v>48950777.16</v>
      </c>
    </row>
    <row r="109" spans="1:11" ht="18.75" customHeight="1">
      <c r="A109" s="61" t="s">
        <v>108</v>
      </c>
      <c r="B109" s="62">
        <v>0</v>
      </c>
      <c r="C109" s="62">
        <v>0</v>
      </c>
      <c r="D109" s="44">
        <v>59347200.32000001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0">
        <v>59347200.32000001</v>
      </c>
    </row>
    <row r="110" spans="1:11" ht="18.75" customHeight="1">
      <c r="A110" s="61" t="s">
        <v>109</v>
      </c>
      <c r="B110" s="62">
        <v>0</v>
      </c>
      <c r="C110" s="62">
        <v>0</v>
      </c>
      <c r="D110" s="62">
        <v>0</v>
      </c>
      <c r="E110" s="44">
        <v>29615928.16999999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0">
        <v>29615928.16999999</v>
      </c>
    </row>
    <row r="111" spans="1:11" ht="18.75" customHeight="1">
      <c r="A111" s="63" t="s">
        <v>110</v>
      </c>
      <c r="B111" s="62">
        <v>0</v>
      </c>
      <c r="C111" s="62">
        <v>0</v>
      </c>
      <c r="D111" s="62">
        <v>0</v>
      </c>
      <c r="E111" s="62">
        <v>0</v>
      </c>
      <c r="F111" s="44">
        <v>8233427.699999999</v>
      </c>
      <c r="G111" s="62">
        <v>0</v>
      </c>
      <c r="H111" s="62">
        <v>0</v>
      </c>
      <c r="I111" s="62">
        <v>0</v>
      </c>
      <c r="J111" s="62">
        <v>0</v>
      </c>
      <c r="K111" s="60">
        <v>8233427.699999999</v>
      </c>
    </row>
    <row r="112" spans="1:11" ht="18.75" customHeight="1">
      <c r="A112" s="63" t="s">
        <v>111</v>
      </c>
      <c r="B112" s="62">
        <v>0</v>
      </c>
      <c r="C112" s="62">
        <v>0</v>
      </c>
      <c r="D112" s="62">
        <v>0</v>
      </c>
      <c r="E112" s="62">
        <v>0</v>
      </c>
      <c r="F112" s="44">
        <v>15650827.029999997</v>
      </c>
      <c r="G112" s="62">
        <v>0</v>
      </c>
      <c r="H112" s="62">
        <v>0</v>
      </c>
      <c r="I112" s="62">
        <v>0</v>
      </c>
      <c r="J112" s="62">
        <v>0</v>
      </c>
      <c r="K112" s="60">
        <v>15650827.029999997</v>
      </c>
    </row>
    <row r="113" spans="1:11" ht="18.75" customHeight="1">
      <c r="A113" s="63" t="s">
        <v>112</v>
      </c>
      <c r="B113" s="62">
        <v>0</v>
      </c>
      <c r="C113" s="62">
        <v>0</v>
      </c>
      <c r="D113" s="62">
        <v>0</v>
      </c>
      <c r="E113" s="62">
        <v>0</v>
      </c>
      <c r="F113" s="44">
        <v>18275493.730000004</v>
      </c>
      <c r="G113" s="62">
        <v>0</v>
      </c>
      <c r="H113" s="62">
        <v>0</v>
      </c>
      <c r="I113" s="62">
        <v>0</v>
      </c>
      <c r="J113" s="62">
        <v>0</v>
      </c>
      <c r="K113" s="60">
        <v>18275493.730000004</v>
      </c>
    </row>
    <row r="114" spans="1:11" ht="18.75" customHeight="1">
      <c r="A114" s="63" t="s">
        <v>113</v>
      </c>
      <c r="B114" s="62">
        <v>0</v>
      </c>
      <c r="C114" s="62">
        <v>0</v>
      </c>
      <c r="D114" s="62">
        <v>0</v>
      </c>
      <c r="E114" s="62">
        <v>0</v>
      </c>
      <c r="F114" s="62">
        <v>0</v>
      </c>
      <c r="G114" s="44">
        <v>18247266.639999997</v>
      </c>
      <c r="H114" s="62">
        <v>0</v>
      </c>
      <c r="I114" s="62">
        <v>0</v>
      </c>
      <c r="J114" s="62">
        <v>0</v>
      </c>
      <c r="K114" s="60">
        <v>18247266.639999997</v>
      </c>
    </row>
    <row r="115" spans="1:11" ht="18.75" customHeight="1">
      <c r="A115" s="63" t="s">
        <v>114</v>
      </c>
      <c r="B115" s="62">
        <v>0</v>
      </c>
      <c r="C115" s="62">
        <v>0</v>
      </c>
      <c r="D115" s="62">
        <v>0</v>
      </c>
      <c r="E115" s="62">
        <v>0</v>
      </c>
      <c r="F115" s="62">
        <v>0</v>
      </c>
      <c r="G115" s="44">
        <v>1483525.5099999998</v>
      </c>
      <c r="H115" s="62">
        <v>0</v>
      </c>
      <c r="I115" s="62">
        <v>0</v>
      </c>
      <c r="J115" s="62">
        <v>0</v>
      </c>
      <c r="K115" s="60">
        <v>1483525.5099999998</v>
      </c>
    </row>
    <row r="116" spans="1:11" ht="18.75" customHeight="1">
      <c r="A116" s="63" t="s">
        <v>115</v>
      </c>
      <c r="B116" s="62">
        <v>0</v>
      </c>
      <c r="C116" s="62">
        <v>0</v>
      </c>
      <c r="D116" s="62">
        <v>0</v>
      </c>
      <c r="E116" s="62">
        <v>0</v>
      </c>
      <c r="F116" s="62">
        <v>0</v>
      </c>
      <c r="G116" s="44">
        <v>3014439.7299999986</v>
      </c>
      <c r="H116" s="62">
        <v>0</v>
      </c>
      <c r="I116" s="62">
        <v>0</v>
      </c>
      <c r="J116" s="62">
        <v>0</v>
      </c>
      <c r="K116" s="60">
        <v>3014439.7299999986</v>
      </c>
    </row>
    <row r="117" spans="1:11" ht="18.75" customHeight="1">
      <c r="A117" s="63" t="s">
        <v>116</v>
      </c>
      <c r="B117" s="62">
        <v>0</v>
      </c>
      <c r="C117" s="62">
        <v>0</v>
      </c>
      <c r="D117" s="62">
        <v>0</v>
      </c>
      <c r="E117" s="62">
        <v>0</v>
      </c>
      <c r="F117" s="62">
        <v>0</v>
      </c>
      <c r="G117" s="44">
        <v>8871768.120000003</v>
      </c>
      <c r="H117" s="62">
        <v>0</v>
      </c>
      <c r="I117" s="62">
        <v>0</v>
      </c>
      <c r="J117" s="62">
        <v>0</v>
      </c>
      <c r="K117" s="60">
        <v>8871768.120000003</v>
      </c>
    </row>
    <row r="118" spans="1:11" ht="18.75" customHeight="1">
      <c r="A118" s="63" t="s">
        <v>117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44">
        <v>30067095.929999996</v>
      </c>
      <c r="H118" s="62">
        <v>0</v>
      </c>
      <c r="I118" s="62">
        <v>0</v>
      </c>
      <c r="J118" s="62">
        <v>0</v>
      </c>
      <c r="K118" s="60">
        <v>30067095.929999996</v>
      </c>
    </row>
    <row r="119" spans="1:11" ht="18.75" customHeight="1">
      <c r="A119" s="63" t="s">
        <v>118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44">
        <v>11382224.910000002</v>
      </c>
      <c r="I119" s="62">
        <v>0</v>
      </c>
      <c r="J119" s="62">
        <v>0</v>
      </c>
      <c r="K119" s="60">
        <v>11382224.910000002</v>
      </c>
    </row>
    <row r="120" spans="1:11" ht="18.75" customHeight="1">
      <c r="A120" s="63" t="s">
        <v>119</v>
      </c>
      <c r="B120" s="62">
        <v>0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44">
        <v>19617036.41</v>
      </c>
      <c r="I120" s="62">
        <v>0</v>
      </c>
      <c r="J120" s="62">
        <v>0</v>
      </c>
      <c r="K120" s="60">
        <v>19617036.41</v>
      </c>
    </row>
    <row r="121" spans="1:11" ht="18.75" customHeight="1">
      <c r="A121" s="63" t="s">
        <v>120</v>
      </c>
      <c r="B121" s="62">
        <v>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44">
        <v>11282607.799999999</v>
      </c>
      <c r="J121" s="62">
        <v>0</v>
      </c>
      <c r="K121" s="60">
        <v>11282607.799999999</v>
      </c>
    </row>
    <row r="122" spans="1:11" ht="18.75" customHeight="1">
      <c r="A122" s="64" t="s">
        <v>121</v>
      </c>
      <c r="B122" s="65">
        <v>0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6">
        <v>21292706.14</v>
      </c>
      <c r="K122" s="67">
        <v>21292706.14</v>
      </c>
    </row>
    <row r="123" spans="1:11" ht="18.75" customHeight="1">
      <c r="A123" s="68" t="s">
        <v>122</v>
      </c>
      <c r="B123" s="69">
        <v>0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70"/>
    </row>
    <row r="124" ht="18.75" customHeight="1">
      <c r="A124" s="71" t="s">
        <v>123</v>
      </c>
    </row>
    <row r="125" ht="18.75" customHeight="1">
      <c r="A125" s="71" t="s">
        <v>124</v>
      </c>
    </row>
    <row r="126" ht="18.75" customHeight="1">
      <c r="A126" s="71" t="s">
        <v>125</v>
      </c>
    </row>
    <row r="127" ht="14.25">
      <c r="A127" s="71" t="s">
        <v>126</v>
      </c>
    </row>
    <row r="128" ht="14.25">
      <c r="A128" s="71" t="s">
        <v>127</v>
      </c>
    </row>
    <row r="129" ht="14.25">
      <c r="A129" s="71" t="s">
        <v>128</v>
      </c>
    </row>
    <row r="130" ht="14.25">
      <c r="A130" s="71" t="s">
        <v>129</v>
      </c>
    </row>
    <row r="131" ht="14.25">
      <c r="A131" s="71" t="s">
        <v>130</v>
      </c>
    </row>
    <row r="132" ht="14.25">
      <c r="A132" s="71" t="s">
        <v>131</v>
      </c>
    </row>
  </sheetData>
  <sheetProtection/>
  <mergeCells count="7">
    <mergeCell ref="A1:K1"/>
    <mergeCell ref="A2:K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2015-08-12T18:30:19Z</dcterms:created>
  <dcterms:modified xsi:type="dcterms:W3CDTF">2015-09-16T13:34:49Z</dcterms:modified>
  <cp:category/>
  <cp:version/>
  <cp:contentType/>
  <cp:contentStatus/>
</cp:coreProperties>
</file>