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SISTEMA'!$A$1:$N$25</definedName>
    <definedName name="_xlnm.Print_Titles" localSheetId="0">'RESUMO SISTEMA'!$1:$21</definedName>
  </definedNames>
  <calcPr fullCalcOnLoad="1"/>
</workbook>
</file>

<file path=xl/sharedStrings.xml><?xml version="1.0" encoding="utf-8"?>
<sst xmlns="http://schemas.openxmlformats.org/spreadsheetml/2006/main" count="83" uniqueCount="57">
  <si>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</si>
  <si>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</si>
  <si>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</si>
  <si>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</si>
  <si>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</si>
  <si>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</si>
  <si>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</si>
  <si>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</si>
  <si>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</si>
  <si>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</si>
  <si>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</si>
  <si>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</si>
  <si>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</si>
  <si>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</si>
  <si>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</si>
  <si>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</si>
  <si>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</si>
  <si>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</si>
  <si>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</si>
  <si>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</si>
  <si>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</si>
  <si>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</si>
  <si>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</si>
  <si>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</si>
  <si>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</si>
  <si>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</si>
  <si>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</si>
  <si>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</si>
  <si>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</si>
  <si>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</si>
  <si>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</si>
  <si>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</si>
  <si>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</si>
  <si>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</si>
  <si>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</si>
  <si>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</si>
  <si>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</si>
  <si>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</si>
  <si>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</si>
  <si>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</si>
  <si>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</si>
  <si>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</si>
  <si>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</si>
  <si>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</si>
  <si>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</si>
  <si>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</si>
  <si>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</si>
  <si>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PERÍODO DE OPERAÇÃO 01/01/15 A 31/01/15 - VENCIMENTO 08/01/15 A 06/02/15</t>
  </si>
  <si>
    <t>Cooperqualityação</t>
  </si>
  <si>
    <t>Transcooperleste</t>
  </si>
  <si>
    <t>Cooperpaulistana</t>
  </si>
  <si>
    <t xml:space="preserve">Consórcio Aliança Cooperpeople    </t>
  </si>
  <si>
    <t>Consórcio Autho Pam</t>
  </si>
  <si>
    <t>Unicoopers</t>
  </si>
  <si>
    <t>Empresa Alfa Rodobus S/A</t>
  </si>
  <si>
    <t>SUBISTEMA LOCAL 
(01 a 15/01/15) Emergencial I</t>
  </si>
  <si>
    <t>SUBISTEMA LOCAL
(16 a 31/01/15) Emergencial II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</si>
</sst>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80" zoomScaleNormal="80" zoomScalePageLayoutView="0" workbookViewId="0" topLeftCell="A1">
      <selection activeCell="M29" sqref="M29"/>
    </sheetView>
  </sheetViews>
  <sheetFormatPr defaultColWidth="9.00390625" defaultRowHeight="14.25"/>
  <cols>
    <col min="1" max="1" width="55.2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7.50390625" style="1" bestFit="1" customWidth="1"/>
    <col min="7" max="7" width="15.875" style="1" bestFit="1" customWidth="1"/>
    <col min="8" max="8" width="15.75390625" style="1" bestFit="1" customWidth="1"/>
    <col min="9" max="10" width="15.75390625" style="1" customWidth="1"/>
    <col min="11" max="11" width="18.25390625" style="1" bestFit="1" customWidth="1"/>
    <col min="12" max="12" width="15.875" style="1" customWidth="1"/>
    <col min="13" max="13" width="14.50390625" style="1" customWidth="1"/>
    <col min="14" max="14" width="16.62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30636573.630000006</v>
      </c>
      <c r="C6" s="12">
        <v>46319901.61</v>
      </c>
      <c r="D6" s="12">
        <v>56315976.300000004</v>
      </c>
      <c r="E6" s="12">
        <v>31434697.240000002</v>
      </c>
      <c r="F6" s="12">
        <v>42411839.81</v>
      </c>
      <c r="G6" s="12">
        <v>59240331.66000001</v>
      </c>
      <c r="H6" s="12">
        <v>29852754.310000006</v>
      </c>
      <c r="I6" s="12">
        <v>11094763.729999999</v>
      </c>
      <c r="J6" s="12">
        <v>18430834.379999995</v>
      </c>
      <c r="K6" s="12">
        <f>SUM(B6:J6)</f>
        <v>325737672.6700001</v>
      </c>
    </row>
    <row r="7" spans="1:11" ht="27" customHeight="1">
      <c r="A7" s="2" t="s">
        <v>20</v>
      </c>
      <c r="B7" s="9">
        <v>-6187306.049999999</v>
      </c>
      <c r="C7" s="9">
        <v>-5640595.31</v>
      </c>
      <c r="D7" s="9">
        <v>-7295687.820000002</v>
      </c>
      <c r="E7" s="9">
        <v>-7024893.850000001</v>
      </c>
      <c r="F7" s="9">
        <v>-6253182.77</v>
      </c>
      <c r="G7" s="9">
        <v>-8028422.92</v>
      </c>
      <c r="H7" s="9">
        <v>-4680539.39</v>
      </c>
      <c r="I7" s="9">
        <v>-2028094.6500000001</v>
      </c>
      <c r="J7" s="9">
        <v>-2341960.9099999997</v>
      </c>
      <c r="K7" s="9">
        <f>SUM(B7:J7)</f>
        <v>-49480683.669999994</v>
      </c>
    </row>
    <row r="8" spans="1:11" ht="27" customHeight="1">
      <c r="A8" s="7" t="s">
        <v>21</v>
      </c>
      <c r="B8" s="8">
        <f>+B6+B7</f>
        <v>24449267.580000006</v>
      </c>
      <c r="C8" s="8">
        <f aca="true" t="shared" si="0" ref="C8:J8">+C6+C7</f>
        <v>40679306.3</v>
      </c>
      <c r="D8" s="8">
        <f t="shared" si="0"/>
        <v>49020288.480000004</v>
      </c>
      <c r="E8" s="8">
        <f t="shared" si="0"/>
        <v>24409803.39</v>
      </c>
      <c r="F8" s="8">
        <f t="shared" si="0"/>
        <v>36158657.04000001</v>
      </c>
      <c r="G8" s="8">
        <f t="shared" si="0"/>
        <v>51211908.74000001</v>
      </c>
      <c r="H8" s="8">
        <f t="shared" si="0"/>
        <v>25172214.920000006</v>
      </c>
      <c r="I8" s="8">
        <f t="shared" si="0"/>
        <v>9066669.079999998</v>
      </c>
      <c r="J8" s="8">
        <f t="shared" si="0"/>
        <v>16088873.469999995</v>
      </c>
      <c r="K8" s="8">
        <f>SUM(B8:J8)</f>
        <v>276256989</v>
      </c>
    </row>
    <row r="9" ht="36" customHeight="1"/>
    <row r="10" ht="36" customHeight="1"/>
    <row r="11" spans="1:14" ht="36.75" customHeight="1">
      <c r="A11" s="22" t="s">
        <v>55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2.75" customHeight="1">
      <c r="A12" s="17"/>
      <c r="B12" s="4" t="s">
        <v>7</v>
      </c>
      <c r="C12" s="4" t="s">
        <v>8</v>
      </c>
      <c r="D12" s="4" t="s">
        <v>26</v>
      </c>
      <c r="E12" s="4" t="s">
        <v>48</v>
      </c>
      <c r="F12" s="4" t="s">
        <v>49</v>
      </c>
      <c r="G12" s="4" t="s">
        <v>50</v>
      </c>
      <c r="H12" s="4" t="s">
        <v>51</v>
      </c>
      <c r="I12" s="4" t="s">
        <v>52</v>
      </c>
      <c r="J12" s="4" t="s">
        <v>52</v>
      </c>
      <c r="K12" s="4" t="s">
        <v>52</v>
      </c>
      <c r="L12" s="4" t="s">
        <v>53</v>
      </c>
      <c r="M12" s="4" t="s">
        <v>54</v>
      </c>
      <c r="N12" s="17"/>
    </row>
    <row r="13" spans="1:14" ht="28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14" ht="36" customHeight="1">
      <c r="A14" s="11" t="s">
        <v>19</v>
      </c>
      <c r="B14" s="12">
        <v>9417118.719999999</v>
      </c>
      <c r="C14" s="12">
        <v>6445870.370842</v>
      </c>
      <c r="D14" s="12">
        <v>6480790.4448</v>
      </c>
      <c r="E14" s="12">
        <v>1702821.2230593</v>
      </c>
      <c r="F14" s="12">
        <v>5707092.23534592</v>
      </c>
      <c r="G14" s="12">
        <v>7515427.1769224</v>
      </c>
      <c r="H14" s="12">
        <v>8196755.036938709</v>
      </c>
      <c r="I14" s="12">
        <v>7657292.04915792</v>
      </c>
      <c r="J14" s="12">
        <v>6043161.5604</v>
      </c>
      <c r="K14" s="12">
        <v>7419208.9935929105</v>
      </c>
      <c r="L14" s="12">
        <v>3527103.75320192</v>
      </c>
      <c r="M14" s="12">
        <v>2035091.266</v>
      </c>
      <c r="N14" s="12">
        <f>SUM(B14:M14)</f>
        <v>72147732.83026108</v>
      </c>
    </row>
    <row r="15" spans="1:14" ht="36" customHeight="1">
      <c r="A15" s="2" t="s">
        <v>20</v>
      </c>
      <c r="B15" s="10">
        <v>-1431578.47</v>
      </c>
      <c r="C15" s="10">
        <v>-1306784.47</v>
      </c>
      <c r="D15" s="10">
        <v>-907857.77</v>
      </c>
      <c r="E15" s="10">
        <v>-182895.85</v>
      </c>
      <c r="F15" s="10">
        <v>-756721.78</v>
      </c>
      <c r="G15" s="10">
        <v>-973505.6</v>
      </c>
      <c r="H15" s="10">
        <v>-1590966</v>
      </c>
      <c r="I15" s="10">
        <v>-891033.79</v>
      </c>
      <c r="J15" s="10">
        <v>-1014449.36</v>
      </c>
      <c r="K15" s="10">
        <v>-998585.0900000001</v>
      </c>
      <c r="L15" s="10">
        <v>-571997.6</v>
      </c>
      <c r="M15" s="10">
        <v>-343508.5</v>
      </c>
      <c r="N15" s="9">
        <f>SUM(B15:M15)</f>
        <v>-10969884.28</v>
      </c>
    </row>
    <row r="16" spans="1:14" ht="36" customHeight="1">
      <c r="A16" s="7" t="s">
        <v>21</v>
      </c>
      <c r="B16" s="8">
        <f>+B14+B15</f>
        <v>7985540.249999999</v>
      </c>
      <c r="C16" s="8">
        <f aca="true" t="shared" si="1" ref="C16:I16">+C14+C15</f>
        <v>5139085.900842</v>
      </c>
      <c r="D16" s="8">
        <f t="shared" si="1"/>
        <v>5572932.674799999</v>
      </c>
      <c r="E16" s="8">
        <f t="shared" si="1"/>
        <v>1519925.3730593</v>
      </c>
      <c r="F16" s="8">
        <f t="shared" si="1"/>
        <v>4950370.455345919</v>
      </c>
      <c r="G16" s="8">
        <f t="shared" si="1"/>
        <v>6541921.5769224</v>
      </c>
      <c r="H16" s="8">
        <f t="shared" si="1"/>
        <v>6605789.036938709</v>
      </c>
      <c r="I16" s="8">
        <f t="shared" si="1"/>
        <v>6766258.25915792</v>
      </c>
      <c r="J16" s="8">
        <f>+J14+J15</f>
        <v>5028712.2003999995</v>
      </c>
      <c r="K16" s="8">
        <f>+K14+K15</f>
        <v>6420623.903592911</v>
      </c>
      <c r="L16" s="8">
        <f>+L14+L15</f>
        <v>2955106.15320192</v>
      </c>
      <c r="M16" s="8">
        <f>+M14+M15</f>
        <v>1691582.766</v>
      </c>
      <c r="N16" s="8">
        <f>+N14+N15</f>
        <v>61177848.55026108</v>
      </c>
    </row>
    <row r="17" ht="36" customHeight="1"/>
    <row r="18" ht="36" customHeight="1"/>
    <row r="19" spans="1:14" ht="19.5" customHeight="1">
      <c r="A19" s="22" t="s">
        <v>56</v>
      </c>
      <c r="B19" s="17" t="s">
        <v>24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">
        <v>25</v>
      </c>
    </row>
    <row r="20" spans="1:14" ht="45.75" customHeight="1">
      <c r="A20" s="17"/>
      <c r="B20" s="4" t="s">
        <v>7</v>
      </c>
      <c r="C20" s="4" t="s">
        <v>8</v>
      </c>
      <c r="D20" s="4" t="s">
        <v>26</v>
      </c>
      <c r="E20" s="4" t="s">
        <v>39</v>
      </c>
      <c r="F20" s="4" t="s">
        <v>40</v>
      </c>
      <c r="G20" s="4" t="s">
        <v>41</v>
      </c>
      <c r="H20" s="4" t="s">
        <v>42</v>
      </c>
      <c r="I20" s="4" t="s">
        <v>43</v>
      </c>
      <c r="J20" s="4" t="s">
        <v>44</v>
      </c>
      <c r="K20" s="4" t="s">
        <v>43</v>
      </c>
      <c r="L20" s="4" t="s">
        <v>45</v>
      </c>
      <c r="M20" s="4" t="s">
        <v>46</v>
      </c>
      <c r="N20" s="17"/>
    </row>
    <row r="21" spans="1:14" ht="25.5" customHeight="1">
      <c r="A21" s="17"/>
      <c r="B21" s="3" t="s">
        <v>27</v>
      </c>
      <c r="C21" s="3" t="s">
        <v>28</v>
      </c>
      <c r="D21" s="3" t="s">
        <v>29</v>
      </c>
      <c r="E21" s="3" t="s">
        <v>30</v>
      </c>
      <c r="F21" s="3" t="s">
        <v>31</v>
      </c>
      <c r="G21" s="3" t="s">
        <v>32</v>
      </c>
      <c r="H21" s="3" t="s">
        <v>33</v>
      </c>
      <c r="I21" s="3" t="s">
        <v>34</v>
      </c>
      <c r="J21" s="3" t="s">
        <v>35</v>
      </c>
      <c r="K21" s="3" t="s">
        <v>36</v>
      </c>
      <c r="L21" s="3" t="s">
        <v>37</v>
      </c>
      <c r="M21" s="3" t="s">
        <v>38</v>
      </c>
      <c r="N21" s="17"/>
    </row>
    <row r="22" spans="1:37" ht="27" customHeight="1">
      <c r="A22" s="11" t="s">
        <v>19</v>
      </c>
      <c r="B22" s="12">
        <v>11230701.770537598</v>
      </c>
      <c r="C22" s="12">
        <v>7787103.669656948</v>
      </c>
      <c r="D22" s="12">
        <v>7553760.513599999</v>
      </c>
      <c r="E22" s="12">
        <v>2045437.1202174</v>
      </c>
      <c r="F22" s="12">
        <v>6895649.991325272</v>
      </c>
      <c r="G22" s="12">
        <v>9124853.748607399</v>
      </c>
      <c r="H22" s="12">
        <v>10179354.485547949</v>
      </c>
      <c r="I22" s="12">
        <v>9302845.54989272</v>
      </c>
      <c r="J22" s="12">
        <v>7461183.948299999</v>
      </c>
      <c r="K22" s="12">
        <v>8891016.469560651</v>
      </c>
      <c r="L22" s="12">
        <v>4349661.5778672</v>
      </c>
      <c r="M22" s="12">
        <v>2457687.61</v>
      </c>
      <c r="N22" s="12">
        <f>SUM(B22:M22)</f>
        <v>87279256.45511314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27" customHeight="1">
      <c r="A23" s="2" t="s">
        <v>20</v>
      </c>
      <c r="B23" s="10">
        <v>-1642914</v>
      </c>
      <c r="C23" s="10">
        <v>-1562964</v>
      </c>
      <c r="D23" s="10">
        <v>-993657</v>
      </c>
      <c r="E23" s="10">
        <v>-243463.5</v>
      </c>
      <c r="F23" s="10">
        <v>-803747</v>
      </c>
      <c r="G23" s="10">
        <v>-1499361.5</v>
      </c>
      <c r="H23" s="10">
        <v>-1905274</v>
      </c>
      <c r="I23" s="10">
        <v>-969513.5</v>
      </c>
      <c r="J23" s="10">
        <v>-1168660.5</v>
      </c>
      <c r="K23" s="10">
        <v>-984122</v>
      </c>
      <c r="L23" s="10">
        <v>-668902.5</v>
      </c>
      <c r="M23" s="10">
        <v>-395118.5</v>
      </c>
      <c r="N23" s="9">
        <f>SUM(B23:M23)</f>
        <v>-12837698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14" ht="29.25" customHeight="1">
      <c r="A24" s="7" t="s">
        <v>21</v>
      </c>
      <c r="B24" s="8">
        <f>+B22+B23</f>
        <v>9587787.770537598</v>
      </c>
      <c r="C24" s="8">
        <f aca="true" t="shared" si="2" ref="C24:I24">+C22+C23</f>
        <v>6224139.669656948</v>
      </c>
      <c r="D24" s="8">
        <f t="shared" si="2"/>
        <v>6560103.513599999</v>
      </c>
      <c r="E24" s="8">
        <f t="shared" si="2"/>
        <v>1801973.6202174</v>
      </c>
      <c r="F24" s="8">
        <f t="shared" si="2"/>
        <v>6091902.991325272</v>
      </c>
      <c r="G24" s="8">
        <f t="shared" si="2"/>
        <v>7625492.248607399</v>
      </c>
      <c r="H24" s="8">
        <f t="shared" si="2"/>
        <v>8274080.485547949</v>
      </c>
      <c r="I24" s="8">
        <f t="shared" si="2"/>
        <v>8333332.04989272</v>
      </c>
      <c r="J24" s="8">
        <f>+J22+J23</f>
        <v>6292523.448299999</v>
      </c>
      <c r="K24" s="8">
        <f>+K22+K23</f>
        <v>7906894.469560651</v>
      </c>
      <c r="L24" s="8">
        <f>+L22+L23</f>
        <v>3680759.0778671997</v>
      </c>
      <c r="M24" s="8">
        <f>+M22+M23</f>
        <v>2062569.1099999999</v>
      </c>
      <c r="N24" s="8">
        <f>+N22+N23</f>
        <v>74441558.45511314</v>
      </c>
    </row>
    <row r="25" ht="14.25">
      <c r="M25" s="14"/>
    </row>
    <row r="26" spans="11:13" ht="14.25">
      <c r="K26" s="13"/>
      <c r="M26" s="14"/>
    </row>
    <row r="27" ht="14.25">
      <c r="M27" s="14"/>
    </row>
    <row r="28" ht="14.25">
      <c r="M28" s="14"/>
    </row>
    <row r="29" ht="14.25">
      <c r="M29" s="14"/>
    </row>
  </sheetData>
  <sheetProtection/>
  <mergeCells count="12">
    <mergeCell ref="B11:M11"/>
    <mergeCell ref="N11:N13"/>
    <mergeCell ref="B19:M19"/>
    <mergeCell ref="N19:N21"/>
    <mergeCell ref="A4:A5"/>
    <mergeCell ref="K4:K5"/>
    <mergeCell ref="A1:K1"/>
    <mergeCell ref="A2:K2"/>
    <mergeCell ref="I4:I5"/>
    <mergeCell ref="J4:J5"/>
    <mergeCell ref="A19:A21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2015-03-20T19:06:37Z</dcterms:modified>
  <cp:category/>
  <cp:version/>
  <cp:contentType/>
  <cp:contentStatus/>
</cp:coreProperties>
</file>