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<sst xmlns="http://schemas.openxmlformats.org/spreadsheetml/2006/main" count="53" uniqueCount="49">
  <si>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</si>
  <si>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</si>
  <si>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</si>
  <si>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</si>
  <si>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</si>
  <si>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</si>
  <si>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</si>
  <si>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</si>
  <si>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</si>
  <si>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</si>
  <si>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</si>
  <si>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</si>
  <si>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</si>
  <si>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</si>
  <si>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</si>
  <si>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</si>
  <si>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</si>
  <si>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</si>
  <si>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</si>
  <si>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</si>
  <si>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</si>
  <si>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</si>
  <si>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</si>
  <si>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</si>
  <si>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</si>
  <si>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</si>
  <si>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</si>
  <si>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</si>
  <si>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</si>
  <si>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</si>
  <si>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</si>
  <si>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</si>
  <si>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</si>
  <si>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</si>
  <si>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</si>
  <si>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</si>
  <si>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</si>
  <si>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</si>
  <si>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</si>
  <si>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</si>
  <si>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</si>
  <si>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</si>
  <si>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</si>
  <si>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</si>
  <si>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</si>
  <si>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</si>
  <si>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</si>
  <si>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</si>
  <si>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30/01/15 - VENCIMENTO 06/02/15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</si>
</sst>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I4">
      <selection activeCell="O14" sqref="O1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1183328.69</v>
      </c>
      <c r="C6" s="12">
        <v>1731926.09</v>
      </c>
      <c r="D6" s="12">
        <v>2154523.47</v>
      </c>
      <c r="E6" s="12">
        <v>1359436.11</v>
      </c>
      <c r="F6" s="12">
        <v>1786156.41</v>
      </c>
      <c r="G6" s="12">
        <v>2515499.42</v>
      </c>
      <c r="H6" s="12">
        <v>1241220.92</v>
      </c>
      <c r="I6" s="12">
        <v>392526.54</v>
      </c>
      <c r="J6" s="12">
        <v>766601.24</v>
      </c>
      <c r="K6" s="12">
        <f>SUM(B6:J6)</f>
        <v>13131218.89</v>
      </c>
    </row>
    <row r="7" spans="1:11" ht="27" customHeight="1">
      <c r="A7" s="2" t="s">
        <v>20</v>
      </c>
      <c r="B7" s="9">
        <v>-326800.93</v>
      </c>
      <c r="C7" s="9">
        <v>-229647.52</v>
      </c>
      <c r="D7" s="9">
        <v>-301823.23</v>
      </c>
      <c r="E7" s="9">
        <v>-355334.13</v>
      </c>
      <c r="F7" s="9">
        <v>-363415.08</v>
      </c>
      <c r="G7" s="9">
        <v>-459141.12</v>
      </c>
      <c r="H7" s="9">
        <v>-222962.26</v>
      </c>
      <c r="I7" s="9">
        <v>-292267.64</v>
      </c>
      <c r="J7" s="9">
        <v>-91793.06</v>
      </c>
      <c r="K7" s="9">
        <f>SUM(B7:J7)</f>
        <v>-2643184.9700000007</v>
      </c>
    </row>
    <row r="8" spans="1:11" ht="27" customHeight="1">
      <c r="A8" s="7" t="s">
        <v>21</v>
      </c>
      <c r="B8" s="8">
        <f>+B6+B7</f>
        <v>856527.76</v>
      </c>
      <c r="C8" s="8">
        <f aca="true" t="shared" si="0" ref="C8:J8">+C6+C7</f>
        <v>1502278.57</v>
      </c>
      <c r="D8" s="8">
        <f t="shared" si="0"/>
        <v>1852700.2400000002</v>
      </c>
      <c r="E8" s="8">
        <f t="shared" si="0"/>
        <v>1004101.9800000001</v>
      </c>
      <c r="F8" s="8">
        <f t="shared" si="0"/>
        <v>1422741.3299999998</v>
      </c>
      <c r="G8" s="8">
        <f t="shared" si="0"/>
        <v>2056358.2999999998</v>
      </c>
      <c r="H8" s="8">
        <f t="shared" si="0"/>
        <v>1018258.6599999999</v>
      </c>
      <c r="I8" s="8">
        <f t="shared" si="0"/>
        <v>100258.89999999997</v>
      </c>
      <c r="J8" s="8">
        <f t="shared" si="0"/>
        <v>674808.1799999999</v>
      </c>
      <c r="K8" s="8">
        <f>SUM(B8:J8)</f>
        <v>10488033.92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761570.19</v>
      </c>
      <c r="C14" s="12">
        <v>543199.6</v>
      </c>
      <c r="D14" s="12">
        <v>490881.69</v>
      </c>
      <c r="E14" s="12">
        <v>126986.99</v>
      </c>
      <c r="F14" s="12">
        <v>509706.87</v>
      </c>
      <c r="G14" s="12">
        <v>635911.61</v>
      </c>
      <c r="H14" s="12">
        <v>750208.99</v>
      </c>
      <c r="I14" s="12">
        <v>679697.1</v>
      </c>
      <c r="J14" s="12">
        <v>545707.63</v>
      </c>
      <c r="K14" s="12">
        <v>635303.24</v>
      </c>
      <c r="L14" s="12">
        <v>321304.81</v>
      </c>
      <c r="M14" s="12">
        <v>185166.87</v>
      </c>
      <c r="N14" s="12">
        <f>SUM(B14:M14)</f>
        <v>6185645.589999999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-108454.5</v>
      </c>
      <c r="C15" s="10">
        <v>-106813</v>
      </c>
      <c r="D15" s="10">
        <v>-59766</v>
      </c>
      <c r="E15" s="10">
        <v>-13870.5</v>
      </c>
      <c r="F15" s="10">
        <v>-56805</v>
      </c>
      <c r="G15" s="10">
        <v>-102322.5</v>
      </c>
      <c r="H15" s="10">
        <v>-136087</v>
      </c>
      <c r="I15" s="10">
        <v>-68533.5</v>
      </c>
      <c r="J15" s="10">
        <v>-83678</v>
      </c>
      <c r="K15" s="10">
        <v>-67536</v>
      </c>
      <c r="L15" s="10">
        <v>-48440</v>
      </c>
      <c r="M15" s="10">
        <v>-29676.5</v>
      </c>
      <c r="N15" s="9">
        <f>SUM(B15:M15)</f>
        <v>-881982.5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653115.69</v>
      </c>
      <c r="C16" s="8">
        <f aca="true" t="shared" si="1" ref="C16:I16">+C14+C15</f>
        <v>436386.6</v>
      </c>
      <c r="D16" s="8">
        <f t="shared" si="1"/>
        <v>431115.69</v>
      </c>
      <c r="E16" s="8">
        <f t="shared" si="1"/>
        <v>113116.49</v>
      </c>
      <c r="F16" s="8">
        <f t="shared" si="1"/>
        <v>452901.87</v>
      </c>
      <c r="G16" s="8">
        <f t="shared" si="1"/>
        <v>533589.11</v>
      </c>
      <c r="H16" s="8">
        <f t="shared" si="1"/>
        <v>614121.99</v>
      </c>
      <c r="I16" s="8">
        <f t="shared" si="1"/>
        <v>611163.6</v>
      </c>
      <c r="J16" s="8">
        <f>+J14+J15</f>
        <v>462029.63</v>
      </c>
      <c r="K16" s="8">
        <f>+K14+K15</f>
        <v>567767.24</v>
      </c>
      <c r="L16" s="8">
        <f>+L14+L15</f>
        <v>272864.81</v>
      </c>
      <c r="M16" s="8">
        <f>+M14+M15</f>
        <v>155490.37</v>
      </c>
      <c r="N16" s="8">
        <f>+N14+N15</f>
        <v>5303663.089999999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2015-02-09T11:57:10Z</dcterms:modified>
  <cp:category/>
  <cp:version/>
  <cp:contentType/>
  <cp:contentStatus/>
</cp:coreProperties>
</file>