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<sst xmlns="http://schemas.openxmlformats.org/spreadsheetml/2006/main" count="53" uniqueCount="49">
  <si>
    <t>Área 1</t>
  </si>
  <si>
    <t>Área 2</t>
  </si>
  <si>
    <t>Área 3</t>
  </si>
  <si>
    <t>Área 5</t>
  </si>
  <si>
    <t>Área 6</t>
  </si>
  <si>
    <t>Área 7</t>
  </si>
  <si>
    <t>Área 8</t>
  </si>
  <si>
    <t xml:space="preserve">Consórcio Transcooper Fênix </t>
  </si>
  <si>
    <t xml:space="preserve">Consórcio Transcooper Fênix            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</si>
  <si>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</si>
  <si>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</si>
  <si>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</si>
  <si>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</si>
  <si>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</si>
  <si>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</si>
  <si>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</si>
  <si>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</si>
  <si>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</si>
  <si>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</si>
  <si>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</si>
  <si>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</si>
  <si>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</si>
  <si>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</si>
  <si>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</si>
  <si>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Consórcios/Cooperativas/Empresas</t>
  </si>
  <si>
    <t>TOTAL</t>
  </si>
  <si>
    <t>Empresa Transunião Transporte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</si>
  <si>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</si>
  <si>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</si>
  <si>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</si>
  <si>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</si>
  <si>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</si>
  <si>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</si>
  <si>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</si>
  <si>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</si>
  <si>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</si>
  <si>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</si>
  <si>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</si>
  <si>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</si>
  <si>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</si>
  <si>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Qualibus Qualidade em Transporte Ltda</t>
  </si>
  <si>
    <t>Pêssego Transportes Ltda</t>
  </si>
  <si>
    <t>Allianz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</si>
  <si>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</si>
  <si>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</si>
  <si>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</si>
  <si>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</si>
  <si>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</si>
  <si>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OPERAÇÃO 24/01/15 - VENCIMENTO 30/01/15</t>
  </si>
</sst>
</file>

<file path=xl/styles.xml><?xml version="1.0" encoding="utf-8"?>
<styleSheet xmlns="http://schemas.openxmlformats.org/spreadsheetml/2006/main">
  <numFmts count="1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43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tabSelected="1" zoomScale="80" zoomScaleNormal="80" zoomScalePageLayoutView="0" workbookViewId="0" topLeftCell="A1">
      <selection activeCell="B9" sqref="B9"/>
    </sheetView>
  </sheetViews>
  <sheetFormatPr defaultColWidth="9.00390625" defaultRowHeight="14.25"/>
  <cols>
    <col min="1" max="1" width="51.37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8" t="s">
        <v>18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48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16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 t="s">
        <v>14</v>
      </c>
      <c r="H4" s="6" t="s">
        <v>15</v>
      </c>
      <c r="I4" s="20" t="s">
        <v>22</v>
      </c>
      <c r="J4" s="20" t="s">
        <v>23</v>
      </c>
      <c r="K4" s="17" t="s">
        <v>17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19</v>
      </c>
      <c r="B6" s="12">
        <v>726926.66</v>
      </c>
      <c r="C6" s="12">
        <v>1144688.01</v>
      </c>
      <c r="D6" s="12">
        <v>1450239.92</v>
      </c>
      <c r="E6" s="12">
        <v>702691.54</v>
      </c>
      <c r="F6" s="12">
        <v>1014003.74</v>
      </c>
      <c r="G6" s="12">
        <v>1387460.31</v>
      </c>
      <c r="H6" s="12">
        <v>658687.39</v>
      </c>
      <c r="I6" s="12">
        <v>240565.87</v>
      </c>
      <c r="J6" s="12">
        <v>450821.82</v>
      </c>
      <c r="K6" s="12">
        <f>SUM(B6:J6)</f>
        <v>7776085.26</v>
      </c>
    </row>
    <row r="7" spans="1:11" ht="27" customHeight="1">
      <c r="A7" s="2" t="s">
        <v>20</v>
      </c>
      <c r="B7" s="9">
        <v>-116410</v>
      </c>
      <c r="C7" s="9">
        <v>-185054.13</v>
      </c>
      <c r="D7" s="9">
        <v>-173873.75</v>
      </c>
      <c r="E7" s="9">
        <v>-110566.34</v>
      </c>
      <c r="F7" s="9">
        <v>-114897.15</v>
      </c>
      <c r="G7" s="9">
        <v>-143070</v>
      </c>
      <c r="H7" s="9">
        <v>-116049.5</v>
      </c>
      <c r="I7" s="9">
        <v>-29270.12</v>
      </c>
      <c r="J7" s="9">
        <v>-62053.71</v>
      </c>
      <c r="K7" s="9">
        <f>SUM(B7:J7)</f>
        <v>-1051244.7</v>
      </c>
    </row>
    <row r="8" spans="1:11" ht="27" customHeight="1">
      <c r="A8" s="7" t="s">
        <v>21</v>
      </c>
      <c r="B8" s="8">
        <f>+B6+B7</f>
        <v>610516.66</v>
      </c>
      <c r="C8" s="8">
        <f aca="true" t="shared" si="0" ref="C8:J8">+C6+C7</f>
        <v>959633.88</v>
      </c>
      <c r="D8" s="8">
        <f t="shared" si="0"/>
        <v>1276366.17</v>
      </c>
      <c r="E8" s="8">
        <f t="shared" si="0"/>
        <v>592125.2000000001</v>
      </c>
      <c r="F8" s="8">
        <f t="shared" si="0"/>
        <v>899106.59</v>
      </c>
      <c r="G8" s="8">
        <f t="shared" si="0"/>
        <v>1244390.31</v>
      </c>
      <c r="H8" s="8">
        <f t="shared" si="0"/>
        <v>542637.89</v>
      </c>
      <c r="I8" s="8">
        <f t="shared" si="0"/>
        <v>211295.75</v>
      </c>
      <c r="J8" s="8">
        <f t="shared" si="0"/>
        <v>388768.11</v>
      </c>
      <c r="K8" s="8">
        <f>SUM(B8:J8)</f>
        <v>6724840.5600000005</v>
      </c>
    </row>
    <row r="9" ht="36" customHeight="1"/>
    <row r="10" ht="36" customHeight="1"/>
    <row r="11" spans="1:14" ht="29.25" customHeight="1">
      <c r="A11" s="17" t="s">
        <v>39</v>
      </c>
      <c r="B11" s="17" t="s">
        <v>24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25</v>
      </c>
    </row>
    <row r="12" spans="1:14" ht="45.75" customHeight="1">
      <c r="A12" s="17"/>
      <c r="B12" s="4" t="s">
        <v>7</v>
      </c>
      <c r="C12" s="4" t="s">
        <v>8</v>
      </c>
      <c r="D12" s="4" t="s">
        <v>26</v>
      </c>
      <c r="E12" s="4" t="s">
        <v>40</v>
      </c>
      <c r="F12" s="4" t="s">
        <v>41</v>
      </c>
      <c r="G12" s="4" t="s">
        <v>42</v>
      </c>
      <c r="H12" s="4" t="s">
        <v>43</v>
      </c>
      <c r="I12" s="4" t="s">
        <v>44</v>
      </c>
      <c r="J12" s="4" t="s">
        <v>45</v>
      </c>
      <c r="K12" s="4" t="s">
        <v>44</v>
      </c>
      <c r="L12" s="4" t="s">
        <v>46</v>
      </c>
      <c r="M12" s="4" t="s">
        <v>47</v>
      </c>
      <c r="N12" s="17"/>
    </row>
    <row r="13" spans="1:14" ht="25.5" customHeight="1">
      <c r="A13" s="17"/>
      <c r="B13" s="3" t="s">
        <v>27</v>
      </c>
      <c r="C13" s="3" t="s">
        <v>28</v>
      </c>
      <c r="D13" s="3" t="s">
        <v>29</v>
      </c>
      <c r="E13" s="3" t="s">
        <v>30</v>
      </c>
      <c r="F13" s="3" t="s">
        <v>31</v>
      </c>
      <c r="G13" s="3" t="s">
        <v>32</v>
      </c>
      <c r="H13" s="3" t="s">
        <v>33</v>
      </c>
      <c r="I13" s="3" t="s">
        <v>34</v>
      </c>
      <c r="J13" s="3" t="s">
        <v>35</v>
      </c>
      <c r="K13" s="3" t="s">
        <v>36</v>
      </c>
      <c r="L13" s="3" t="s">
        <v>37</v>
      </c>
      <c r="M13" s="3" t="s">
        <v>38</v>
      </c>
      <c r="N13" s="17"/>
    </row>
    <row r="14" spans="1:14" ht="27" customHeight="1">
      <c r="A14" s="11" t="s">
        <v>19</v>
      </c>
      <c r="B14" s="12">
        <v>588275.5</v>
      </c>
      <c r="C14" s="12">
        <v>404300.94</v>
      </c>
      <c r="D14" s="12">
        <v>411327.91</v>
      </c>
      <c r="E14" s="12">
        <v>109831.37</v>
      </c>
      <c r="F14" s="12">
        <v>348098.18</v>
      </c>
      <c r="G14" s="12">
        <v>449755.12</v>
      </c>
      <c r="H14" s="12">
        <v>507321.79</v>
      </c>
      <c r="I14" s="12">
        <v>491231.52</v>
      </c>
      <c r="J14" s="12">
        <v>392399.62</v>
      </c>
      <c r="K14" s="12">
        <v>490536.05</v>
      </c>
      <c r="L14" s="12">
        <v>209916.9</v>
      </c>
      <c r="M14" s="12">
        <v>113998.82</v>
      </c>
      <c r="N14" s="12">
        <f>SUM(B14:M14)</f>
        <v>4516993.72</v>
      </c>
    </row>
    <row r="15" spans="1:14" ht="27" customHeight="1">
      <c r="A15" s="2" t="s">
        <v>20</v>
      </c>
      <c r="B15" s="10">
        <v>-104748</v>
      </c>
      <c r="C15" s="10">
        <v>-102357.5</v>
      </c>
      <c r="D15" s="10">
        <v>-68673.5</v>
      </c>
      <c r="E15" s="10">
        <v>-15718.5</v>
      </c>
      <c r="F15" s="10">
        <v>-50214.5</v>
      </c>
      <c r="G15" s="10">
        <v>-93212</v>
      </c>
      <c r="H15" s="10">
        <v>-115430</v>
      </c>
      <c r="I15" s="10">
        <v>-61078.5</v>
      </c>
      <c r="J15" s="10">
        <v>-73258.5</v>
      </c>
      <c r="K15" s="10">
        <v>-65278.5</v>
      </c>
      <c r="L15" s="10">
        <v>-37905</v>
      </c>
      <c r="M15" s="10">
        <v>-22410.5</v>
      </c>
      <c r="N15" s="9">
        <f>SUM(B15:M15)</f>
        <v>-810285</v>
      </c>
    </row>
    <row r="16" spans="1:14" ht="29.25" customHeight="1">
      <c r="A16" s="7" t="s">
        <v>21</v>
      </c>
      <c r="B16" s="8">
        <f>+B14+B15</f>
        <v>483527.5</v>
      </c>
      <c r="C16" s="8">
        <f aca="true" t="shared" si="1" ref="C16:I16">+C14+C15</f>
        <v>301943.44</v>
      </c>
      <c r="D16" s="8">
        <f t="shared" si="1"/>
        <v>342654.41</v>
      </c>
      <c r="E16" s="8">
        <f t="shared" si="1"/>
        <v>94112.87</v>
      </c>
      <c r="F16" s="8">
        <f t="shared" si="1"/>
        <v>297883.68</v>
      </c>
      <c r="G16" s="8">
        <f t="shared" si="1"/>
        <v>356543.12</v>
      </c>
      <c r="H16" s="8">
        <f t="shared" si="1"/>
        <v>391891.79</v>
      </c>
      <c r="I16" s="8">
        <f t="shared" si="1"/>
        <v>430153.02</v>
      </c>
      <c r="J16" s="8">
        <f>+J14+J15</f>
        <v>319141.12</v>
      </c>
      <c r="K16" s="8">
        <f>+K14+K15</f>
        <v>425257.55</v>
      </c>
      <c r="L16" s="8">
        <f>+L14+L15</f>
        <v>172011.9</v>
      </c>
      <c r="M16" s="8">
        <f>+M14+M15</f>
        <v>91588.32</v>
      </c>
      <c r="N16" s="8">
        <f>+N14+N15</f>
        <v>3706708.7199999997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2015-02-02T21:04:42Z</dcterms:modified>
  <cp:category/>
  <cp:version/>
  <cp:contentType/>
  <cp:contentStatus/>
</cp:coreProperties>
</file>