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<sst xmlns="http://schemas.openxmlformats.org/spreadsheetml/2006/main" count="53" uniqueCount="49">
  <si>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</si>
  <si>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</si>
  <si>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</si>
  <si>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</si>
  <si>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</si>
  <si>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</si>
  <si>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</si>
  <si>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</si>
  <si>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</si>
  <si>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</si>
  <si>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</si>
  <si>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</si>
  <si>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</si>
  <si>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</si>
  <si>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</si>
  <si>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</si>
  <si>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</si>
  <si>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</si>
  <si>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</si>
  <si>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</si>
  <si>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</si>
  <si>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</si>
  <si>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</si>
  <si>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</si>
  <si>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</si>
  <si>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</si>
  <si>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</si>
  <si>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</si>
  <si>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</si>
  <si>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</si>
  <si>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</si>
  <si>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</si>
  <si>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</si>
  <si>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</si>
  <si>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</si>
  <si>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</si>
  <si>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</si>
  <si>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</si>
  <si>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</si>
  <si>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</si>
  <si>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</si>
  <si>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</si>
  <si>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</si>
  <si>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</si>
  <si>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</si>
  <si>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</si>
  <si>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</si>
  <si>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</si>
  <si>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23/01/15 - VENCIMENTO 30/01/15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</si>
</sst>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L22" sqref="L22"/>
    </sheetView>
  </sheetViews>
  <sheetFormatPr defaultColWidth="9.00390625" defaultRowHeight="14.25"/>
  <cols>
    <col min="1" max="1" width="49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1250723</v>
      </c>
      <c r="C6" s="12">
        <v>1924757.32</v>
      </c>
      <c r="D6" s="12">
        <v>2286627.5</v>
      </c>
      <c r="E6" s="12">
        <v>1333495.06</v>
      </c>
      <c r="F6" s="12">
        <v>1750991.34</v>
      </c>
      <c r="G6" s="12">
        <v>2482791.2</v>
      </c>
      <c r="H6" s="12">
        <v>1274773.96</v>
      </c>
      <c r="I6" s="12">
        <v>482897.25</v>
      </c>
      <c r="J6" s="12">
        <v>735491.95</v>
      </c>
      <c r="K6" s="12">
        <f>SUM(B6:J6)</f>
        <v>13522548.580000002</v>
      </c>
    </row>
    <row r="7" spans="1:11" ht="27" customHeight="1">
      <c r="A7" s="2" t="s">
        <v>20</v>
      </c>
      <c r="B7" s="9">
        <v>119960.77</v>
      </c>
      <c r="C7" s="9">
        <v>-255470.69</v>
      </c>
      <c r="D7" s="9">
        <v>-200492.36</v>
      </c>
      <c r="E7" s="9">
        <v>-248055.83</v>
      </c>
      <c r="F7" s="9">
        <v>-202356.83</v>
      </c>
      <c r="G7" s="9">
        <v>-267220.89</v>
      </c>
      <c r="H7" s="9">
        <v>-101592.02</v>
      </c>
      <c r="I7" s="9">
        <v>-77134.9</v>
      </c>
      <c r="J7" s="9">
        <v>-90848.34</v>
      </c>
      <c r="K7" s="9">
        <f>SUM(B7:J7)</f>
        <v>-1323211.09</v>
      </c>
    </row>
    <row r="8" spans="1:11" ht="27" customHeight="1">
      <c r="A8" s="7" t="s">
        <v>21</v>
      </c>
      <c r="B8" s="8">
        <f>+B6+B7</f>
        <v>1370683.77</v>
      </c>
      <c r="C8" s="8">
        <f aca="true" t="shared" si="0" ref="C8:J8">+C6+C7</f>
        <v>1669286.6300000001</v>
      </c>
      <c r="D8" s="8">
        <f t="shared" si="0"/>
        <v>2086135.1400000001</v>
      </c>
      <c r="E8" s="8">
        <f t="shared" si="0"/>
        <v>1085439.23</v>
      </c>
      <c r="F8" s="8">
        <f t="shared" si="0"/>
        <v>1548634.51</v>
      </c>
      <c r="G8" s="8">
        <f t="shared" si="0"/>
        <v>2215570.31</v>
      </c>
      <c r="H8" s="8">
        <f t="shared" si="0"/>
        <v>1173181.94</v>
      </c>
      <c r="I8" s="8">
        <f t="shared" si="0"/>
        <v>405762.35</v>
      </c>
      <c r="J8" s="8">
        <f t="shared" si="0"/>
        <v>644643.61</v>
      </c>
      <c r="K8" s="8">
        <f>SUM(B8:J8)</f>
        <v>12199337.49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27" customHeight="1">
      <c r="A14" s="11" t="s">
        <v>19</v>
      </c>
      <c r="B14" s="12">
        <v>796757.19</v>
      </c>
      <c r="C14" s="12">
        <v>558361.43</v>
      </c>
      <c r="D14" s="12">
        <v>527190.65</v>
      </c>
      <c r="E14" s="12">
        <v>147772.44</v>
      </c>
      <c r="F14" s="12">
        <v>492219.51</v>
      </c>
      <c r="G14" s="12">
        <v>660197.75</v>
      </c>
      <c r="H14" s="12">
        <v>729237.64</v>
      </c>
      <c r="I14" s="12">
        <v>649703.35</v>
      </c>
      <c r="J14" s="12">
        <v>528801.24</v>
      </c>
      <c r="K14" s="12">
        <v>607273.42</v>
      </c>
      <c r="L14" s="12">
        <v>314796.48</v>
      </c>
      <c r="M14" s="12">
        <v>182242.27</v>
      </c>
      <c r="N14" s="12">
        <f>SUM(B14:M14)</f>
        <v>6194553.369999999</v>
      </c>
    </row>
    <row r="15" spans="1:14" ht="27" customHeight="1">
      <c r="A15" s="2" t="s">
        <v>20</v>
      </c>
      <c r="B15" s="10">
        <v>-108668</v>
      </c>
      <c r="C15" s="10">
        <v>-107124.5</v>
      </c>
      <c r="D15" s="10">
        <v>-62762</v>
      </c>
      <c r="E15" s="10">
        <v>-16240</v>
      </c>
      <c r="F15" s="10">
        <v>-52937.5</v>
      </c>
      <c r="G15" s="10">
        <v>-101423</v>
      </c>
      <c r="H15" s="10">
        <v>-125667.5</v>
      </c>
      <c r="I15" s="10">
        <v>-60900</v>
      </c>
      <c r="J15" s="10">
        <v>-78781.5</v>
      </c>
      <c r="K15" s="10">
        <v>-61120.5</v>
      </c>
      <c r="L15" s="10">
        <v>-49955.5</v>
      </c>
      <c r="M15" s="10">
        <v>-28115.5</v>
      </c>
      <c r="N15" s="9">
        <f>SUM(B15:M15)</f>
        <v>-853695.5</v>
      </c>
    </row>
    <row r="16" spans="1:14" ht="29.25" customHeight="1">
      <c r="A16" s="7" t="s">
        <v>21</v>
      </c>
      <c r="B16" s="8">
        <f>+B14+B15</f>
        <v>688089.19</v>
      </c>
      <c r="C16" s="8">
        <f aca="true" t="shared" si="1" ref="C16:I16">+C14+C15</f>
        <v>451236.93000000005</v>
      </c>
      <c r="D16" s="8">
        <f t="shared" si="1"/>
        <v>464428.65</v>
      </c>
      <c r="E16" s="8">
        <f t="shared" si="1"/>
        <v>131532.44</v>
      </c>
      <c r="F16" s="8">
        <f t="shared" si="1"/>
        <v>439282.01</v>
      </c>
      <c r="G16" s="8">
        <f t="shared" si="1"/>
        <v>558774.75</v>
      </c>
      <c r="H16" s="8">
        <f t="shared" si="1"/>
        <v>603570.14</v>
      </c>
      <c r="I16" s="8">
        <f t="shared" si="1"/>
        <v>588803.35</v>
      </c>
      <c r="J16" s="8">
        <f>+J14+J15</f>
        <v>450019.74</v>
      </c>
      <c r="K16" s="8">
        <f>+K14+K15</f>
        <v>546152.92</v>
      </c>
      <c r="L16" s="8">
        <f>+L14+L15</f>
        <v>264840.98</v>
      </c>
      <c r="M16" s="8">
        <f>+M14+M15</f>
        <v>154126.77</v>
      </c>
      <c r="N16" s="8">
        <f>+N14+N15</f>
        <v>5340857.869999999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2015-02-02T20:54:49Z</dcterms:modified>
  <cp:category/>
  <cp:version/>
  <cp:contentType/>
  <cp:contentStatus/>
</cp:coreProperties>
</file>