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<sst xmlns="http://schemas.openxmlformats.org/spreadsheetml/2006/main" count="53" uniqueCount="49">
  <si>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</si>
  <si>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</si>
  <si>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</si>
  <si>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</si>
  <si>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</si>
  <si>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</si>
  <si>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</si>
  <si>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</si>
  <si>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</si>
  <si>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</si>
  <si>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</si>
  <si>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</si>
  <si>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</si>
  <si>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</si>
  <si>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</si>
  <si>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</si>
  <si>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</si>
  <si>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</si>
  <si>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</si>
  <si>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</si>
  <si>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</si>
  <si>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</si>
  <si>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</si>
  <si>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</si>
  <si>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</si>
  <si>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</si>
  <si>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</si>
  <si>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</si>
  <si>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</si>
  <si>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</si>
  <si>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</si>
  <si>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</si>
  <si>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</si>
  <si>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</si>
  <si>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</si>
  <si>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</si>
  <si>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</si>
  <si>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</si>
  <si>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</si>
  <si>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</si>
  <si>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</si>
  <si>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</si>
  <si>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</si>
  <si>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</si>
  <si>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</si>
  <si>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</si>
  <si>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</si>
  <si>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</si>
  <si>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20/01/15 - VENCIMENTO 27/01/15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</si>
</sst>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4.3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1268536.66</v>
      </c>
      <c r="C6" s="12">
        <v>1942624.94</v>
      </c>
      <c r="D6" s="12">
        <v>2300677.9</v>
      </c>
      <c r="E6" s="12">
        <v>1343935.29</v>
      </c>
      <c r="F6" s="12">
        <v>1723346.7</v>
      </c>
      <c r="G6" s="12">
        <v>2447441.25</v>
      </c>
      <c r="H6" s="12">
        <v>1268244.71</v>
      </c>
      <c r="I6" s="12">
        <v>484152.03</v>
      </c>
      <c r="J6" s="12">
        <v>740799.68</v>
      </c>
      <c r="K6" s="12">
        <f>SUM(B6:J6)</f>
        <v>13519759.159999998</v>
      </c>
    </row>
    <row r="7" spans="1:11" ht="27" customHeight="1">
      <c r="A7" s="2" t="s">
        <v>20</v>
      </c>
      <c r="B7" s="9">
        <v>-240975.77</v>
      </c>
      <c r="C7" s="9">
        <v>-286894.38</v>
      </c>
      <c r="D7" s="9">
        <v>-297896.23</v>
      </c>
      <c r="E7" s="9">
        <v>-304662.83</v>
      </c>
      <c r="F7" s="9">
        <v>-316024.62</v>
      </c>
      <c r="G7" s="9">
        <v>-345542.96</v>
      </c>
      <c r="H7" s="9">
        <v>-199128.02</v>
      </c>
      <c r="I7" s="9">
        <v>-89779.21</v>
      </c>
      <c r="J7" s="9">
        <v>-89144.34</v>
      </c>
      <c r="K7" s="9">
        <f>SUM(B7:J7)</f>
        <v>-2170048.36</v>
      </c>
    </row>
    <row r="8" spans="1:11" ht="27" customHeight="1">
      <c r="A8" s="7" t="s">
        <v>21</v>
      </c>
      <c r="B8" s="8">
        <f>+B6+B7</f>
        <v>1027560.8899999999</v>
      </c>
      <c r="C8" s="8">
        <f aca="true" t="shared" si="0" ref="C8:J8">+C6+C7</f>
        <v>1655730.56</v>
      </c>
      <c r="D8" s="8">
        <f t="shared" si="0"/>
        <v>2002781.67</v>
      </c>
      <c r="E8" s="8">
        <f t="shared" si="0"/>
        <v>1039272.46</v>
      </c>
      <c r="F8" s="8">
        <f t="shared" si="0"/>
        <v>1407322.08</v>
      </c>
      <c r="G8" s="8">
        <f t="shared" si="0"/>
        <v>2101898.29</v>
      </c>
      <c r="H8" s="8">
        <f t="shared" si="0"/>
        <v>1069116.69</v>
      </c>
      <c r="I8" s="8">
        <f t="shared" si="0"/>
        <v>394372.82</v>
      </c>
      <c r="J8" s="8">
        <f t="shared" si="0"/>
        <v>651655.3400000001</v>
      </c>
      <c r="K8" s="8">
        <f>SUM(B8:J8)</f>
        <v>11349710.799999999</v>
      </c>
    </row>
    <row r="9" ht="36" customHeight="1"/>
    <row r="10" ht="36" customHeight="1"/>
    <row r="11" spans="1:14" ht="27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22" ht="27" customHeight="1">
      <c r="A14" s="11" t="s">
        <v>19</v>
      </c>
      <c r="B14" s="12">
        <v>813620.32</v>
      </c>
      <c r="C14" s="12">
        <v>566856.71</v>
      </c>
      <c r="D14" s="12">
        <v>540924.96</v>
      </c>
      <c r="E14" s="12">
        <v>149383.81</v>
      </c>
      <c r="F14" s="12">
        <v>492970.66</v>
      </c>
      <c r="G14" s="12">
        <v>662854.48</v>
      </c>
      <c r="H14" s="12">
        <v>743789.26</v>
      </c>
      <c r="I14" s="12">
        <v>656366.49</v>
      </c>
      <c r="J14" s="12">
        <v>539314.57</v>
      </c>
      <c r="K14" s="12">
        <v>617322.49</v>
      </c>
      <c r="L14" s="12">
        <v>316560.13</v>
      </c>
      <c r="M14" s="12">
        <v>178354.64</v>
      </c>
      <c r="N14" s="12">
        <f>SUM(B14:M14)</f>
        <v>6278318.5200000005</v>
      </c>
      <c r="O14"/>
      <c r="P14"/>
      <c r="Q14"/>
      <c r="R14"/>
      <c r="S14"/>
      <c r="T14"/>
      <c r="U14"/>
      <c r="V14"/>
    </row>
    <row r="15" spans="1:22" ht="27" customHeight="1">
      <c r="A15" s="2" t="s">
        <v>20</v>
      </c>
      <c r="B15" s="10">
        <v>-109756.5</v>
      </c>
      <c r="C15" s="10">
        <v>-105021.5</v>
      </c>
      <c r="D15" s="10">
        <v>-63840</v>
      </c>
      <c r="E15" s="10">
        <v>-17311</v>
      </c>
      <c r="F15" s="10">
        <v>-51695</v>
      </c>
      <c r="G15" s="10">
        <v>-100558.5</v>
      </c>
      <c r="H15" s="10">
        <v>-129493</v>
      </c>
      <c r="I15" s="10">
        <v>-63727.5</v>
      </c>
      <c r="J15" s="10">
        <v>-78960</v>
      </c>
      <c r="K15" s="10">
        <v>-64182</v>
      </c>
      <c r="L15" s="10">
        <v>-45188.5</v>
      </c>
      <c r="M15" s="10">
        <v>-27034</v>
      </c>
      <c r="N15" s="9">
        <f>SUM(B15:M15)</f>
        <v>-856767.5</v>
      </c>
      <c r="O15"/>
      <c r="P15"/>
      <c r="Q15"/>
      <c r="R15"/>
      <c r="S15"/>
      <c r="T15"/>
      <c r="U15"/>
      <c r="V15"/>
    </row>
    <row r="16" spans="1:14" ht="29.25" customHeight="1">
      <c r="A16" s="7" t="s">
        <v>21</v>
      </c>
      <c r="B16" s="8">
        <f>+B14+B15</f>
        <v>703863.82</v>
      </c>
      <c r="C16" s="8">
        <f aca="true" t="shared" si="1" ref="C16:I16">+C14+C15</f>
        <v>461835.20999999996</v>
      </c>
      <c r="D16" s="8">
        <f t="shared" si="1"/>
        <v>477084.95999999996</v>
      </c>
      <c r="E16" s="8">
        <f t="shared" si="1"/>
        <v>132072.81</v>
      </c>
      <c r="F16" s="8">
        <f t="shared" si="1"/>
        <v>441275.66</v>
      </c>
      <c r="G16" s="8">
        <f t="shared" si="1"/>
        <v>562295.98</v>
      </c>
      <c r="H16" s="8">
        <f t="shared" si="1"/>
        <v>614296.26</v>
      </c>
      <c r="I16" s="8">
        <f t="shared" si="1"/>
        <v>592638.99</v>
      </c>
      <c r="J16" s="8">
        <f>+J14+J15</f>
        <v>460354.56999999995</v>
      </c>
      <c r="K16" s="8">
        <f>+K14+K15</f>
        <v>553140.49</v>
      </c>
      <c r="L16" s="8">
        <f>+L14+L15</f>
        <v>271371.63</v>
      </c>
      <c r="M16" s="8">
        <f>+M14+M15</f>
        <v>151320.64</v>
      </c>
      <c r="N16" s="8">
        <f>+N14+N15</f>
        <v>5421551.0200000005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2015-02-02T20:02:28Z</dcterms:modified>
  <cp:category/>
  <cp:version/>
  <cp:contentType/>
  <cp:contentStatus/>
</cp:coreProperties>
</file>