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<sst xmlns="http://schemas.openxmlformats.org/spreadsheetml/2006/main" count="53" uniqueCount="49">
  <si>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</si>
  <si>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</si>
  <si>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</si>
  <si>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</si>
  <si>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</si>
  <si>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</si>
  <si>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</si>
  <si>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</si>
  <si>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</si>
  <si>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</si>
  <si>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</si>
  <si>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</si>
  <si>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</si>
  <si>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</si>
  <si>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</si>
  <si>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</si>
  <si>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</si>
  <si>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</si>
  <si>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</si>
  <si>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</si>
  <si>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</si>
  <si>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</si>
  <si>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</si>
  <si>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</si>
  <si>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</si>
  <si>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</si>
  <si>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</si>
  <si>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</si>
  <si>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</si>
  <si>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</si>
  <si>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</si>
  <si>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</si>
  <si>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</si>
  <si>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</si>
  <si>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</si>
  <si>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</si>
  <si>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</si>
  <si>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</si>
  <si>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</si>
  <si>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</si>
  <si>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</si>
  <si>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</si>
  <si>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</si>
  <si>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</si>
  <si>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</si>
  <si>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</si>
  <si>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</si>
  <si>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</si>
  <si>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18/01/15 - VENCIMENTO 23/01/15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</si>
</sst>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0" zoomScaleNormal="70" zoomScalePageLayoutView="0" workbookViewId="0" topLeftCell="A1">
      <selection activeCell="D16" sqref="D16"/>
    </sheetView>
  </sheetViews>
  <sheetFormatPr defaultColWidth="9.00390625" defaultRowHeight="14.25"/>
  <cols>
    <col min="1" max="1" width="45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408784.72</v>
      </c>
      <c r="C6" s="12">
        <v>639060.09</v>
      </c>
      <c r="D6" s="12">
        <v>792113.33</v>
      </c>
      <c r="E6" s="12">
        <v>379407.53</v>
      </c>
      <c r="F6" s="12">
        <v>630566.67</v>
      </c>
      <c r="G6" s="12">
        <v>837921.67</v>
      </c>
      <c r="H6" s="12">
        <v>359905.38</v>
      </c>
      <c r="I6" s="12">
        <v>113016.85</v>
      </c>
      <c r="J6" s="12">
        <v>282600.28</v>
      </c>
      <c r="K6" s="12">
        <f>SUM(B6:J6)</f>
        <v>4443376.52</v>
      </c>
    </row>
    <row r="7" spans="1:11" ht="27" customHeight="1">
      <c r="A7" s="2" t="s">
        <v>20</v>
      </c>
      <c r="B7" s="9">
        <v>-70826</v>
      </c>
      <c r="C7" s="9">
        <v>-111585.63</v>
      </c>
      <c r="D7" s="9">
        <v>-108612.75</v>
      </c>
      <c r="E7" s="9">
        <v>-65148.08</v>
      </c>
      <c r="F7" s="9">
        <v>-82903.65</v>
      </c>
      <c r="G7" s="9">
        <v>-97080</v>
      </c>
      <c r="H7" s="9">
        <v>-61274.5</v>
      </c>
      <c r="I7" s="9">
        <v>-15304.5</v>
      </c>
      <c r="J7" s="9">
        <v>-47076.05</v>
      </c>
      <c r="K7" s="9">
        <f>SUM(B7:J7)</f>
        <v>-659811.16</v>
      </c>
    </row>
    <row r="8" spans="1:11" ht="27" customHeight="1">
      <c r="A8" s="7" t="s">
        <v>21</v>
      </c>
      <c r="B8" s="8">
        <f>+B6+B7</f>
        <v>337958.72</v>
      </c>
      <c r="C8" s="8">
        <f aca="true" t="shared" si="0" ref="C8:J8">+C6+C7</f>
        <v>527474.46</v>
      </c>
      <c r="D8" s="8">
        <f t="shared" si="0"/>
        <v>683500.58</v>
      </c>
      <c r="E8" s="8">
        <f t="shared" si="0"/>
        <v>314259.45</v>
      </c>
      <c r="F8" s="8">
        <f t="shared" si="0"/>
        <v>547663.02</v>
      </c>
      <c r="G8" s="8">
        <f t="shared" si="0"/>
        <v>740841.67</v>
      </c>
      <c r="H8" s="8">
        <f t="shared" si="0"/>
        <v>298630.88</v>
      </c>
      <c r="I8" s="8">
        <f t="shared" si="0"/>
        <v>97712.35</v>
      </c>
      <c r="J8" s="8">
        <f t="shared" si="0"/>
        <v>235524.23000000004</v>
      </c>
      <c r="K8" s="8">
        <f>SUM(B8:J8)</f>
        <v>3783565.3599999994</v>
      </c>
    </row>
    <row r="9" ht="36" customHeight="1"/>
    <row r="10" ht="36" customHeight="1"/>
    <row r="11" spans="1:14" ht="23.2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21" ht="27" customHeight="1">
      <c r="A14" s="11" t="s">
        <v>19</v>
      </c>
      <c r="B14" s="12">
        <v>359985.25</v>
      </c>
      <c r="C14" s="12">
        <v>240024.78</v>
      </c>
      <c r="D14" s="12">
        <v>250882.77</v>
      </c>
      <c r="E14" s="12">
        <v>62848.76</v>
      </c>
      <c r="F14" s="12">
        <v>228970.52</v>
      </c>
      <c r="G14" s="12">
        <v>266477.99</v>
      </c>
      <c r="H14" s="12">
        <v>294114</v>
      </c>
      <c r="I14" s="12">
        <v>318970.92</v>
      </c>
      <c r="J14" s="12">
        <v>224405.55</v>
      </c>
      <c r="K14" s="12">
        <v>334595</v>
      </c>
      <c r="L14" s="12">
        <v>130099.95</v>
      </c>
      <c r="M14" s="12">
        <v>65358.54</v>
      </c>
      <c r="N14" s="12">
        <f>SUM(B14:M14)</f>
        <v>2776734.0300000003</v>
      </c>
      <c r="O14"/>
      <c r="P14"/>
      <c r="Q14"/>
      <c r="R14"/>
      <c r="S14"/>
      <c r="T14"/>
      <c r="U14"/>
    </row>
    <row r="15" spans="1:21" ht="27" customHeight="1">
      <c r="A15" s="2" t="s">
        <v>20</v>
      </c>
      <c r="B15" s="10">
        <v>-74011</v>
      </c>
      <c r="C15" s="10">
        <v>-66440.5</v>
      </c>
      <c r="D15" s="10">
        <v>-49682.5</v>
      </c>
      <c r="E15" s="10">
        <v>-9901.5</v>
      </c>
      <c r="F15" s="10">
        <v>-40421.5</v>
      </c>
      <c r="G15" s="10">
        <v>-65352</v>
      </c>
      <c r="H15" s="10">
        <v>-80454.5</v>
      </c>
      <c r="I15" s="10">
        <v>-47687.5</v>
      </c>
      <c r="J15" s="10">
        <v>-47470.5</v>
      </c>
      <c r="K15" s="10">
        <v>-49231</v>
      </c>
      <c r="L15" s="10">
        <v>-24944.5</v>
      </c>
      <c r="M15" s="10">
        <v>-13279</v>
      </c>
      <c r="N15" s="9">
        <f>SUM(B15:M15)</f>
        <v>-568876</v>
      </c>
      <c r="O15"/>
      <c r="P15"/>
      <c r="Q15"/>
      <c r="R15"/>
      <c r="S15"/>
      <c r="T15"/>
      <c r="U15"/>
    </row>
    <row r="16" spans="1:14" ht="29.25" customHeight="1">
      <c r="A16" s="7" t="s">
        <v>21</v>
      </c>
      <c r="B16" s="8">
        <f>+B14+B15</f>
        <v>285974.25</v>
      </c>
      <c r="C16" s="8">
        <f aca="true" t="shared" si="1" ref="C16:I16">+C14+C15</f>
        <v>173584.28</v>
      </c>
      <c r="D16" s="8">
        <f t="shared" si="1"/>
        <v>201200.27</v>
      </c>
      <c r="E16" s="8">
        <f t="shared" si="1"/>
        <v>52947.26</v>
      </c>
      <c r="F16" s="8">
        <f t="shared" si="1"/>
        <v>188549.02</v>
      </c>
      <c r="G16" s="8">
        <f t="shared" si="1"/>
        <v>201125.99</v>
      </c>
      <c r="H16" s="8">
        <f t="shared" si="1"/>
        <v>213659.5</v>
      </c>
      <c r="I16" s="8">
        <f t="shared" si="1"/>
        <v>271283.42</v>
      </c>
      <c r="J16" s="8">
        <f>+J14+J15</f>
        <v>176935.05</v>
      </c>
      <c r="K16" s="8">
        <f>+K14+K15</f>
        <v>285364</v>
      </c>
      <c r="L16" s="8">
        <f>+L14+L15</f>
        <v>105155.45</v>
      </c>
      <c r="M16" s="8">
        <f>+M14+M15</f>
        <v>52079.54</v>
      </c>
      <c r="N16" s="8">
        <f>+N14+N15</f>
        <v>2207858.0300000003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2015-02-02T19:40:11Z</dcterms:modified>
  <cp:category/>
  <cp:version/>
  <cp:contentType/>
  <cp:contentStatus/>
</cp:coreProperties>
</file>