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<sst xmlns="http://schemas.openxmlformats.org/spreadsheetml/2006/main" count="53" uniqueCount="48">
  <si>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</si>
  <si>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</si>
  <si>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</si>
  <si>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</si>
  <si>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</si>
  <si>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</si>
  <si>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</si>
  <si>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</si>
  <si>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</si>
  <si>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</si>
  <si>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</si>
  <si>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</si>
  <si>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</si>
  <si>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</si>
  <si>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</si>
  <si>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</si>
  <si>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</si>
  <si>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</si>
  <si>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</si>
  <si>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</si>
  <si>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</si>
  <si>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</si>
  <si>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</si>
  <si>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</si>
  <si>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</si>
  <si>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</si>
  <si>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</si>
  <si>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</si>
  <si>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</si>
  <si>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</si>
  <si>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</si>
  <si>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</si>
  <si>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</si>
  <si>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</si>
  <si>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</si>
  <si>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</si>
  <si>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</si>
  <si>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</si>
  <si>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</si>
  <si>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</si>
  <si>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</si>
  <si>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</si>
  <si>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</si>
  <si>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</si>
  <si>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</si>
  <si>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</si>
  <si>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</si>
  <si>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13/01/15 - VENCIMENTO 20/01/15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</si>
</sst>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F3">
      <selection activeCell="N16" sqref="N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1244698.08</v>
      </c>
      <c r="C6" s="12">
        <v>1884427.82</v>
      </c>
      <c r="D6" s="12">
        <v>2260219.15</v>
      </c>
      <c r="E6" s="12">
        <v>1302474.78</v>
      </c>
      <c r="F6" s="12">
        <v>1709607.38</v>
      </c>
      <c r="G6" s="12">
        <v>2404036.44</v>
      </c>
      <c r="H6" s="12">
        <v>1232366.68</v>
      </c>
      <c r="I6" s="12">
        <v>469263.63</v>
      </c>
      <c r="J6" s="12">
        <v>737151.33</v>
      </c>
      <c r="K6" s="12">
        <f>SUM(B6:J6)</f>
        <v>13244245.290000001</v>
      </c>
    </row>
    <row r="7" spans="1:11" ht="27" customHeight="1">
      <c r="A7" s="2" t="s">
        <v>21</v>
      </c>
      <c r="B7" s="9">
        <v>-374217.42</v>
      </c>
      <c r="C7" s="9">
        <v>-244536.83</v>
      </c>
      <c r="D7" s="9">
        <v>-271848.2</v>
      </c>
      <c r="E7" s="9">
        <v>-338157.6</v>
      </c>
      <c r="F7" s="9">
        <v>-396281.59</v>
      </c>
      <c r="G7" s="9">
        <v>-402300.84</v>
      </c>
      <c r="H7" s="9">
        <v>-194755.97</v>
      </c>
      <c r="I7" s="9">
        <v>-76790.1</v>
      </c>
      <c r="J7" s="9">
        <v>-89200.71</v>
      </c>
      <c r="K7" s="9">
        <f>SUM(B7:J7)</f>
        <v>-2388089.2600000002</v>
      </c>
    </row>
    <row r="8" spans="1:11" ht="27" customHeight="1">
      <c r="A8" s="7" t="s">
        <v>22</v>
      </c>
      <c r="B8" s="8">
        <f>+B6+B7</f>
        <v>870480.6600000001</v>
      </c>
      <c r="C8" s="8">
        <f aca="true" t="shared" si="0" ref="C8:J8">+C6+C7</f>
        <v>1639890.99</v>
      </c>
      <c r="D8" s="8">
        <f t="shared" si="0"/>
        <v>1988370.95</v>
      </c>
      <c r="E8" s="8">
        <f t="shared" si="0"/>
        <v>964317.18</v>
      </c>
      <c r="F8" s="8">
        <f t="shared" si="0"/>
        <v>1313325.7899999998</v>
      </c>
      <c r="G8" s="8">
        <f t="shared" si="0"/>
        <v>2001735.5999999999</v>
      </c>
      <c r="H8" s="8">
        <f t="shared" si="0"/>
        <v>1037610.71</v>
      </c>
      <c r="I8" s="8">
        <f t="shared" si="0"/>
        <v>392473.53</v>
      </c>
      <c r="J8" s="8">
        <f t="shared" si="0"/>
        <v>647950.62</v>
      </c>
      <c r="K8" s="8">
        <f>SUM(B8:J8)</f>
        <v>10856156.029999997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37" ht="27" customHeight="1">
      <c r="A14" s="11" t="s">
        <v>20</v>
      </c>
      <c r="B14" s="12">
        <v>798423.1424</v>
      </c>
      <c r="C14" s="12">
        <v>571152.504724</v>
      </c>
      <c r="D14" s="12">
        <v>541883.5296</v>
      </c>
      <c r="E14" s="12">
        <v>145158.94384290001</v>
      </c>
      <c r="F14" s="12">
        <v>481846.61209088005</v>
      </c>
      <c r="G14" s="12">
        <v>662445.62544144</v>
      </c>
      <c r="H14" s="12">
        <v>717779.4303593921</v>
      </c>
      <c r="I14" s="12">
        <v>633590.48839944</v>
      </c>
      <c r="J14" s="12">
        <v>478966.8396</v>
      </c>
      <c r="K14" s="12">
        <v>598284.48117711</v>
      </c>
      <c r="L14" s="12">
        <v>299698.58484902006</v>
      </c>
      <c r="M14" s="12">
        <v>174109.794</v>
      </c>
      <c r="N14" s="12">
        <f>SUM(B14:M14)</f>
        <v>6103339.976484182</v>
      </c>
      <c r="O14">
        <v>481846.61</v>
      </c>
      <c r="P14">
        <v>0</v>
      </c>
      <c r="Q14">
        <v>662445.63</v>
      </c>
      <c r="R14">
        <v>662445.63</v>
      </c>
      <c r="S14">
        <v>0</v>
      </c>
      <c r="T14">
        <v>717779.42</v>
      </c>
      <c r="U14">
        <v>717779.42</v>
      </c>
      <c r="V14">
        <v>0</v>
      </c>
      <c r="W14">
        <v>633590.49</v>
      </c>
      <c r="X14">
        <v>633590.49</v>
      </c>
      <c r="Y14">
        <v>0</v>
      </c>
      <c r="Z14">
        <v>478966.84</v>
      </c>
      <c r="AA14">
        <v>478966.84</v>
      </c>
      <c r="AB14">
        <v>0</v>
      </c>
      <c r="AC14">
        <v>598284.48</v>
      </c>
      <c r="AD14">
        <v>598284.48</v>
      </c>
      <c r="AE14">
        <v>0</v>
      </c>
      <c r="AF14">
        <v>299698.58</v>
      </c>
      <c r="AG14">
        <v>299698.58</v>
      </c>
      <c r="AH14">
        <v>0</v>
      </c>
      <c r="AI14">
        <v>174109.79</v>
      </c>
      <c r="AJ14">
        <v>174109.79</v>
      </c>
      <c r="AK14">
        <v>0</v>
      </c>
    </row>
    <row r="15" spans="1:37" ht="27" customHeight="1">
      <c r="A15" s="2" t="s">
        <v>21</v>
      </c>
      <c r="B15" s="10">
        <v>-105359.5</v>
      </c>
      <c r="C15" s="10">
        <v>-102951.5</v>
      </c>
      <c r="D15" s="10">
        <v>-66471.5</v>
      </c>
      <c r="E15" s="10">
        <v>-18167</v>
      </c>
      <c r="F15" s="10">
        <v>-51715.5</v>
      </c>
      <c r="G15" s="10">
        <v>-99155</v>
      </c>
      <c r="H15" s="10">
        <v>-123965.5</v>
      </c>
      <c r="I15" s="10">
        <v>-61295.5</v>
      </c>
      <c r="J15" s="10">
        <v>-75584.5</v>
      </c>
      <c r="K15" s="10">
        <v>-66006.5</v>
      </c>
      <c r="L15" s="10">
        <v>-47477</v>
      </c>
      <c r="M15" s="10">
        <v>-28423</v>
      </c>
      <c r="N15" s="9">
        <f>SUM(B15:M15)</f>
        <v>-846572</v>
      </c>
      <c r="O15">
        <v>-51715.5</v>
      </c>
      <c r="P15">
        <v>0</v>
      </c>
      <c r="Q15">
        <v>-99155</v>
      </c>
      <c r="R15">
        <v>-99155</v>
      </c>
      <c r="S15">
        <v>0</v>
      </c>
      <c r="T15">
        <v>-123965.5</v>
      </c>
      <c r="U15">
        <v>-123965.5</v>
      </c>
      <c r="V15">
        <v>0</v>
      </c>
      <c r="W15">
        <v>-61295.5</v>
      </c>
      <c r="X15">
        <v>-61295.5</v>
      </c>
      <c r="Y15">
        <v>0</v>
      </c>
      <c r="Z15">
        <v>-75584.5</v>
      </c>
      <c r="AA15">
        <v>-75584.5</v>
      </c>
      <c r="AB15">
        <v>0</v>
      </c>
      <c r="AC15">
        <v>-66006.5</v>
      </c>
      <c r="AD15">
        <v>-66006.5</v>
      </c>
      <c r="AE15">
        <v>0</v>
      </c>
      <c r="AF15">
        <v>-47477</v>
      </c>
      <c r="AG15">
        <v>-47477</v>
      </c>
      <c r="AH15">
        <v>0</v>
      </c>
      <c r="AI15">
        <v>-28423</v>
      </c>
      <c r="AJ15">
        <v>-28423</v>
      </c>
      <c r="AK15">
        <v>0</v>
      </c>
    </row>
    <row r="16" spans="1:14" ht="29.25" customHeight="1">
      <c r="A16" s="7" t="s">
        <v>22</v>
      </c>
      <c r="B16" s="8">
        <f>+B14+B15</f>
        <v>693063.6424</v>
      </c>
      <c r="C16" s="8">
        <f aca="true" t="shared" si="1" ref="C16:I16">+C14+C15</f>
        <v>468201.004724</v>
      </c>
      <c r="D16" s="8">
        <f t="shared" si="1"/>
        <v>475412.0296</v>
      </c>
      <c r="E16" s="8">
        <f t="shared" si="1"/>
        <v>126991.94384290001</v>
      </c>
      <c r="F16" s="8">
        <f t="shared" si="1"/>
        <v>430131.11209088005</v>
      </c>
      <c r="G16" s="8">
        <f t="shared" si="1"/>
        <v>563290.62544144</v>
      </c>
      <c r="H16" s="8">
        <f t="shared" si="1"/>
        <v>593813.9303593921</v>
      </c>
      <c r="I16" s="8">
        <f t="shared" si="1"/>
        <v>572294.98839944</v>
      </c>
      <c r="J16" s="8">
        <f>+J14+J15</f>
        <v>403382.3396</v>
      </c>
      <c r="K16" s="8">
        <f>+K14+K15</f>
        <v>532277.98117711</v>
      </c>
      <c r="L16" s="8">
        <f>+L14+L15</f>
        <v>252221.58484902006</v>
      </c>
      <c r="M16" s="8">
        <f>+M14+M15</f>
        <v>145686.794</v>
      </c>
      <c r="N16" s="8">
        <f>+N14+N15</f>
        <v>5256767.976484182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2015-01-21T18:34:35Z</dcterms:modified>
  <cp:category/>
  <cp:version/>
  <cp:contentType/>
  <cp:contentStatus/>
</cp:coreProperties>
</file>