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<sst xmlns="http://schemas.openxmlformats.org/spreadsheetml/2006/main" count="53" uniqueCount="48">
  <si>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</si>
  <si>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</si>
  <si>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</si>
  <si>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</si>
  <si>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</si>
  <si>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</si>
  <si>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</si>
  <si>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</si>
  <si>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</si>
  <si>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</si>
  <si>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</si>
  <si>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</si>
  <si>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</si>
  <si>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</si>
  <si>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</si>
  <si>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</si>
  <si>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</si>
  <si>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</si>
  <si>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</si>
  <si>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</si>
  <si>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</si>
  <si>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</si>
  <si>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</si>
  <si>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</si>
  <si>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</si>
  <si>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</si>
  <si>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</si>
  <si>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</si>
  <si>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</si>
  <si>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</si>
  <si>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</si>
  <si>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</si>
  <si>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</si>
  <si>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</si>
  <si>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</si>
  <si>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</si>
  <si>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</si>
  <si>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</si>
  <si>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</si>
  <si>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</si>
  <si>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</si>
  <si>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</si>
  <si>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</si>
  <si>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</si>
  <si>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</si>
  <si>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</si>
  <si>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</si>
  <si>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06/01/15 - VENCIMENTO 13/01/15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</si>
</sst>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="80" zoomScaleNormal="80" zoomScalePageLayoutView="0" workbookViewId="0" topLeftCell="A1">
      <selection activeCell="D6" sqref="D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1180883.49</v>
      </c>
      <c r="C6" s="12">
        <v>1780827.13</v>
      </c>
      <c r="D6" s="12">
        <v>2153362.02</v>
      </c>
      <c r="E6" s="12">
        <v>1215278.53</v>
      </c>
      <c r="F6" s="12">
        <v>1600240.75</v>
      </c>
      <c r="G6" s="12">
        <v>2248907.02</v>
      </c>
      <c r="H6" s="12">
        <v>1152360.44</v>
      </c>
      <c r="I6" s="12">
        <v>436454.95</v>
      </c>
      <c r="J6" s="12">
        <v>705953.7</v>
      </c>
      <c r="K6" s="12">
        <f>SUM(B6:J6)</f>
        <v>12474268.03</v>
      </c>
    </row>
    <row r="7" spans="1:11" ht="27" customHeight="1">
      <c r="A7" s="2" t="s">
        <v>21</v>
      </c>
      <c r="B7" s="9">
        <v>-387351.94</v>
      </c>
      <c r="C7" s="9">
        <v>-234026.88</v>
      </c>
      <c r="D7" s="9">
        <v>-277925.37</v>
      </c>
      <c r="E7" s="9">
        <v>-364198.52</v>
      </c>
      <c r="F7" s="9">
        <v>-366330.63</v>
      </c>
      <c r="G7" s="9">
        <v>-394151.04</v>
      </c>
      <c r="H7" s="9">
        <v>-180935.47</v>
      </c>
      <c r="I7" s="9">
        <v>-74367.71</v>
      </c>
      <c r="J7" s="9">
        <v>-91172.77</v>
      </c>
      <c r="K7" s="9">
        <f>SUM(B7:J7)</f>
        <v>-2370460.33</v>
      </c>
    </row>
    <row r="8" spans="1:11" ht="27" customHeight="1">
      <c r="A8" s="7" t="s">
        <v>22</v>
      </c>
      <c r="B8" s="8">
        <f>+B6+B7</f>
        <v>793531.55</v>
      </c>
      <c r="C8" s="8">
        <f aca="true" t="shared" si="0" ref="C8:J8">+C6+C7</f>
        <v>1546800.25</v>
      </c>
      <c r="D8" s="8">
        <f t="shared" si="0"/>
        <v>1875436.65</v>
      </c>
      <c r="E8" s="8">
        <f t="shared" si="0"/>
        <v>851080.01</v>
      </c>
      <c r="F8" s="8">
        <f t="shared" si="0"/>
        <v>1233910.12</v>
      </c>
      <c r="G8" s="8">
        <f t="shared" si="0"/>
        <v>1854755.98</v>
      </c>
      <c r="H8" s="8">
        <f t="shared" si="0"/>
        <v>971424.97</v>
      </c>
      <c r="I8" s="8">
        <f t="shared" si="0"/>
        <v>362087.24</v>
      </c>
      <c r="J8" s="8">
        <f t="shared" si="0"/>
        <v>614780.9299999999</v>
      </c>
      <c r="K8" s="8">
        <f>SUM(B8:J8)</f>
        <v>10103807.7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25" ht="27" customHeight="1">
      <c r="A14" s="11" t="s">
        <v>20</v>
      </c>
      <c r="B14" s="12">
        <v>765050.27</v>
      </c>
      <c r="C14" s="12">
        <v>765050.27</v>
      </c>
      <c r="D14" s="12">
        <v>516523.39</v>
      </c>
      <c r="E14" s="12">
        <v>516523.39</v>
      </c>
      <c r="F14" s="12">
        <v>523618.5</v>
      </c>
      <c r="G14" s="12">
        <v>523618.5</v>
      </c>
      <c r="H14" s="12">
        <v>138601.55</v>
      </c>
      <c r="I14" s="12">
        <v>138601.55</v>
      </c>
      <c r="J14" s="12">
        <v>465667.13</v>
      </c>
      <c r="K14" s="12">
        <v>465667.13</v>
      </c>
      <c r="L14" s="12">
        <v>619998.4</v>
      </c>
      <c r="M14" s="12">
        <v>619998.4</v>
      </c>
      <c r="N14" s="12">
        <f>SUM(B14:M14)</f>
        <v>6058918.48</v>
      </c>
      <c r="O14">
        <v>683032.01</v>
      </c>
      <c r="P14">
        <v>607845.8</v>
      </c>
      <c r="Q14">
        <v>607845.8</v>
      </c>
      <c r="R14">
        <v>493351.77</v>
      </c>
      <c r="S14">
        <v>493351.77</v>
      </c>
      <c r="T14">
        <v>581621.56</v>
      </c>
      <c r="U14">
        <v>581621.56</v>
      </c>
      <c r="V14">
        <v>293957.71</v>
      </c>
      <c r="W14">
        <v>293957.71</v>
      </c>
      <c r="X14">
        <v>170840.51</v>
      </c>
      <c r="Y14">
        <v>170840.51</v>
      </c>
    </row>
    <row r="15" spans="1:25" ht="27" customHeight="1">
      <c r="A15" s="2" t="s">
        <v>21</v>
      </c>
      <c r="B15" s="10">
        <v>-107141</v>
      </c>
      <c r="C15" s="10">
        <v>-107141</v>
      </c>
      <c r="D15" s="10">
        <v>-97040</v>
      </c>
      <c r="E15" s="10">
        <v>-97040</v>
      </c>
      <c r="F15" s="10">
        <v>-69625</v>
      </c>
      <c r="G15" s="10">
        <v>-69625</v>
      </c>
      <c r="H15" s="10">
        <v>-17909</v>
      </c>
      <c r="I15" s="10">
        <v>-17909</v>
      </c>
      <c r="J15" s="10">
        <v>-53451.5</v>
      </c>
      <c r="K15" s="10">
        <v>-53451.5</v>
      </c>
      <c r="L15" s="10">
        <v>-97307</v>
      </c>
      <c r="M15" s="10">
        <v>-97307</v>
      </c>
      <c r="N15" s="9">
        <f>SUM(B15:M15)</f>
        <v>-884947</v>
      </c>
      <c r="O15">
        <v>-124784.5</v>
      </c>
      <c r="P15">
        <v>-64634.5</v>
      </c>
      <c r="Q15">
        <v>-64634.5</v>
      </c>
      <c r="R15">
        <v>-76194.5</v>
      </c>
      <c r="S15">
        <v>-76194.5</v>
      </c>
      <c r="T15">
        <v>-63528.5</v>
      </c>
      <c r="U15">
        <v>-63528.5</v>
      </c>
      <c r="V15">
        <v>-46224</v>
      </c>
      <c r="W15">
        <v>-46224</v>
      </c>
      <c r="X15">
        <v>-27488.5</v>
      </c>
      <c r="Y15">
        <v>-27488.5</v>
      </c>
    </row>
    <row r="16" spans="1:14" ht="29.25" customHeight="1">
      <c r="A16" s="7" t="s">
        <v>22</v>
      </c>
      <c r="B16" s="8">
        <f>+B14+B15</f>
        <v>657909.27</v>
      </c>
      <c r="C16" s="8">
        <f aca="true" t="shared" si="1" ref="C16:I16">+C14+C15</f>
        <v>657909.27</v>
      </c>
      <c r="D16" s="8">
        <f t="shared" si="1"/>
        <v>419483.39</v>
      </c>
      <c r="E16" s="8">
        <f t="shared" si="1"/>
        <v>419483.39</v>
      </c>
      <c r="F16" s="8">
        <f t="shared" si="1"/>
        <v>453993.5</v>
      </c>
      <c r="G16" s="8">
        <f t="shared" si="1"/>
        <v>453993.5</v>
      </c>
      <c r="H16" s="8">
        <f t="shared" si="1"/>
        <v>120692.54999999999</v>
      </c>
      <c r="I16" s="8">
        <f t="shared" si="1"/>
        <v>120692.54999999999</v>
      </c>
      <c r="J16" s="8">
        <f>+J14+J15</f>
        <v>412215.63</v>
      </c>
      <c r="K16" s="8">
        <f>+K14+K15</f>
        <v>412215.63</v>
      </c>
      <c r="L16" s="8">
        <f>+L14+L15</f>
        <v>522691.4</v>
      </c>
      <c r="M16" s="8">
        <f>+M14+M15</f>
        <v>522691.4</v>
      </c>
      <c r="N16" s="8">
        <f>+N14+N15</f>
        <v>5173971.48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2015-01-12T18:14:08Z</dcterms:modified>
  <cp:category/>
  <cp:version/>
  <cp:contentType/>
  <cp:contentStatus/>
</cp:coreProperties>
</file>