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SISTEMA'!$A$1:$N$25</definedName>
    <definedName name="_xlnm.Print_Titles" localSheetId="0">'RESUMO SISTEMA'!$1:$21</definedName>
  </definedNames>
  <calcPr fullCalcOnLoad="1"/>
</workbook>
</file>

<file path=xl/sharedStrings.xml><?xml version="1.0" encoding="utf-8"?>
<sst xmlns="http://schemas.openxmlformats.org/spreadsheetml/2006/main" count="83" uniqueCount="57">
  <si>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</si>
  <si>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</si>
  <si>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</si>
  <si>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</si>
  <si>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</si>
  <si>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</si>
  <si>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</si>
  <si>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</si>
  <si>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</si>
  <si>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</si>
  <si>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</si>
  <si>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</si>
  <si>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</si>
  <si>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</si>
  <si>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</si>
  <si>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</si>
  <si>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</si>
  <si>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</si>
  <si>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</si>
  <si>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</si>
  <si>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</si>
  <si>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</si>
  <si>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</si>
  <si>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</si>
  <si>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</si>
  <si>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</si>
  <si>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</si>
  <si>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</si>
  <si>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</si>
  <si>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</si>
  <si>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</si>
  <si>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</si>
  <si>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</si>
  <si>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</si>
  <si>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</si>
  <si>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</si>
  <si>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</si>
  <si>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</si>
  <si>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</si>
  <si>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</si>
  <si>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</si>
  <si>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</si>
  <si>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</si>
  <si>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</si>
  <si>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</si>
  <si>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</si>
  <si>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</si>
  <si>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PERÍODO DE OPERAÇÃO 01/02/15 A 28/02/15 - VENCIMENTO 06/02/15 A 06/03/15</t>
  </si>
  <si>
    <t>Cooperqualityação</t>
  </si>
  <si>
    <t>Transcooperleste</t>
  </si>
  <si>
    <t>Cooperpaulistana</t>
  </si>
  <si>
    <t xml:space="preserve">Consórcio Aliança Cooperpeople    </t>
  </si>
  <si>
    <t>Consórcio Autho Pam</t>
  </si>
  <si>
    <t>Unicoopers</t>
  </si>
  <si>
    <t>Empresa Alfa Rodobus S/A</t>
  </si>
  <si>
    <t>SUBISTEMA LOCAL 
Emergencial I - Revisões</t>
  </si>
  <si>
    <t>SUBISTEMA LOCAL
Emergencial II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</si>
</sst>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indent="1"/>
    </xf>
    <xf numFmtId="173" fontId="39" fillId="0" borderId="0" xfId="45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80" zoomScaleNormal="80" zoomScalePageLayoutView="0" workbookViewId="0" topLeftCell="A1">
      <selection activeCell="A19" sqref="A19:A21"/>
    </sheetView>
  </sheetViews>
  <sheetFormatPr defaultColWidth="9.00390625" defaultRowHeight="14.25"/>
  <cols>
    <col min="1" max="1" width="54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7.50390625" style="1" bestFit="1" customWidth="1"/>
    <col min="7" max="7" width="15.875" style="1" bestFit="1" customWidth="1"/>
    <col min="8" max="8" width="15.75390625" style="1" bestFit="1" customWidth="1"/>
    <col min="9" max="10" width="15.75390625" style="1" customWidth="1"/>
    <col min="11" max="11" width="18.25390625" style="1" bestFit="1" customWidth="1"/>
    <col min="12" max="12" width="15.875" style="1" customWidth="1"/>
    <col min="13" max="13" width="14.50390625" style="1" customWidth="1"/>
    <col min="14" max="14" width="16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30994550.710000012</v>
      </c>
      <c r="C6" s="12">
        <v>46350825.26</v>
      </c>
      <c r="D6" s="12">
        <v>56345192.75</v>
      </c>
      <c r="E6" s="12">
        <v>31233294.230000008</v>
      </c>
      <c r="F6" s="12">
        <v>41097040.40999999</v>
      </c>
      <c r="G6" s="12">
        <v>58594118.65</v>
      </c>
      <c r="H6" s="12">
        <v>30558183.80000001</v>
      </c>
      <c r="I6" s="12">
        <v>11386812.099999998</v>
      </c>
      <c r="J6" s="12">
        <v>17643798.11</v>
      </c>
      <c r="K6" s="12">
        <f>SUM(B6:J6)</f>
        <v>324203816.02000004</v>
      </c>
    </row>
    <row r="7" spans="1:11" ht="27" customHeight="1">
      <c r="A7" s="2" t="s">
        <v>20</v>
      </c>
      <c r="B7" s="9">
        <v>-6279576.909999999</v>
      </c>
      <c r="C7" s="9">
        <v>-6401204.48</v>
      </c>
      <c r="D7" s="9">
        <v>-7410787.6899999995</v>
      </c>
      <c r="E7" s="9">
        <v>-7027975.750000001</v>
      </c>
      <c r="F7" s="9">
        <v>-5908637.66</v>
      </c>
      <c r="G7" s="9">
        <v>-6803560.85</v>
      </c>
      <c r="H7" s="9">
        <v>-4814779.72</v>
      </c>
      <c r="I7" s="9">
        <v>-2268562.6</v>
      </c>
      <c r="J7" s="9">
        <v>-1676183.48</v>
      </c>
      <c r="K7" s="9">
        <f>SUM(B7:J7)</f>
        <v>-48591269.13999999</v>
      </c>
    </row>
    <row r="8" spans="1:11" ht="27" customHeight="1">
      <c r="A8" s="7" t="s">
        <v>21</v>
      </c>
      <c r="B8" s="8">
        <f>+B6+B7</f>
        <v>24714973.800000012</v>
      </c>
      <c r="C8" s="8">
        <f aca="true" t="shared" si="0" ref="C8:J8">+C6+C7</f>
        <v>39949620.78</v>
      </c>
      <c r="D8" s="8">
        <f t="shared" si="0"/>
        <v>48934405.06</v>
      </c>
      <c r="E8" s="8">
        <f t="shared" si="0"/>
        <v>24205318.480000008</v>
      </c>
      <c r="F8" s="8">
        <f t="shared" si="0"/>
        <v>35188402.749999985</v>
      </c>
      <c r="G8" s="8">
        <f t="shared" si="0"/>
        <v>51790557.8</v>
      </c>
      <c r="H8" s="8">
        <f t="shared" si="0"/>
        <v>25743404.08000001</v>
      </c>
      <c r="I8" s="8">
        <f t="shared" si="0"/>
        <v>9118249.499999998</v>
      </c>
      <c r="J8" s="8">
        <f t="shared" si="0"/>
        <v>15967614.629999999</v>
      </c>
      <c r="K8" s="8">
        <f>SUM(B8:J8)</f>
        <v>275612546.88000005</v>
      </c>
    </row>
    <row r="9" ht="36" customHeight="1"/>
    <row r="10" ht="36" customHeight="1"/>
    <row r="11" spans="1:14" ht="24.75" customHeight="1">
      <c r="A11" s="22" t="s">
        <v>55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2.75" customHeight="1">
      <c r="A12" s="17"/>
      <c r="B12" s="4" t="s">
        <v>7</v>
      </c>
      <c r="C12" s="4" t="s">
        <v>8</v>
      </c>
      <c r="D12" s="4" t="s">
        <v>26</v>
      </c>
      <c r="E12" s="4" t="s">
        <v>48</v>
      </c>
      <c r="F12" s="4" t="s">
        <v>49</v>
      </c>
      <c r="G12" s="4" t="s">
        <v>50</v>
      </c>
      <c r="H12" s="4" t="s">
        <v>51</v>
      </c>
      <c r="I12" s="4" t="s">
        <v>52</v>
      </c>
      <c r="J12" s="4" t="s">
        <v>52</v>
      </c>
      <c r="K12" s="4" t="s">
        <v>52</v>
      </c>
      <c r="L12" s="4" t="s">
        <v>53</v>
      </c>
      <c r="M12" s="4" t="s">
        <v>54</v>
      </c>
      <c r="N12" s="17"/>
    </row>
    <row r="13" spans="1:14" ht="27.7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14" ht="36" customHeight="1">
      <c r="A14" s="11" t="s">
        <v>19</v>
      </c>
      <c r="B14" s="12">
        <v>99093.94</v>
      </c>
      <c r="C14" s="12">
        <v>243008.25</v>
      </c>
      <c r="D14" s="12">
        <v>10396.89</v>
      </c>
      <c r="E14" s="12">
        <v>22228.86</v>
      </c>
      <c r="F14" s="12">
        <v>115293.75</v>
      </c>
      <c r="G14" s="12">
        <v>71792.43999999999</v>
      </c>
      <c r="H14" s="12">
        <v>187683.59</v>
      </c>
      <c r="I14" s="12">
        <v>38910.149999999994</v>
      </c>
      <c r="J14" s="12">
        <v>193172.74</v>
      </c>
      <c r="K14" s="12">
        <v>60067.6</v>
      </c>
      <c r="L14" s="12">
        <v>42198.66</v>
      </c>
      <c r="M14" s="12">
        <v>3283.03</v>
      </c>
      <c r="N14" s="12">
        <f>SUM(B14:M14)</f>
        <v>1087129.9</v>
      </c>
    </row>
    <row r="15" spans="1:14" ht="36" customHeight="1">
      <c r="A15" s="2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9">
        <f>SUM(B15:M15)</f>
        <v>0</v>
      </c>
    </row>
    <row r="16" spans="1:14" ht="36" customHeight="1">
      <c r="A16" s="7" t="s">
        <v>21</v>
      </c>
      <c r="B16" s="8">
        <f>+B14+B15</f>
        <v>99093.94</v>
      </c>
      <c r="C16" s="8">
        <f aca="true" t="shared" si="1" ref="C16:I16">+C14+C15</f>
        <v>243008.25</v>
      </c>
      <c r="D16" s="8">
        <f t="shared" si="1"/>
        <v>10396.89</v>
      </c>
      <c r="E16" s="8">
        <f t="shared" si="1"/>
        <v>22228.86</v>
      </c>
      <c r="F16" s="8">
        <f t="shared" si="1"/>
        <v>115293.75</v>
      </c>
      <c r="G16" s="8">
        <f t="shared" si="1"/>
        <v>71792.43999999999</v>
      </c>
      <c r="H16" s="8">
        <f t="shared" si="1"/>
        <v>187683.59</v>
      </c>
      <c r="I16" s="8">
        <f t="shared" si="1"/>
        <v>38910.149999999994</v>
      </c>
      <c r="J16" s="8">
        <f>+J14+J15</f>
        <v>193172.74</v>
      </c>
      <c r="K16" s="8">
        <f>+K14+K15</f>
        <v>60067.6</v>
      </c>
      <c r="L16" s="8">
        <f>+L14+L15</f>
        <v>42198.66</v>
      </c>
      <c r="M16" s="8">
        <f>+M14+M15</f>
        <v>3283.03</v>
      </c>
      <c r="N16" s="8">
        <f>+N14+N15</f>
        <v>1087129.9</v>
      </c>
    </row>
    <row r="17" spans="1:14" ht="36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ht="36" customHeight="1"/>
    <row r="19" spans="1:14" ht="26.25" customHeight="1">
      <c r="A19" s="22" t="s">
        <v>56</v>
      </c>
      <c r="B19" s="17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25</v>
      </c>
    </row>
    <row r="20" spans="1:14" ht="45.75" customHeight="1">
      <c r="A20" s="17"/>
      <c r="B20" s="4" t="s">
        <v>7</v>
      </c>
      <c r="C20" s="4" t="s">
        <v>8</v>
      </c>
      <c r="D20" s="4" t="s">
        <v>26</v>
      </c>
      <c r="E20" s="4" t="s">
        <v>39</v>
      </c>
      <c r="F20" s="4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4" t="s">
        <v>43</v>
      </c>
      <c r="L20" s="4" t="s">
        <v>45</v>
      </c>
      <c r="M20" s="4" t="s">
        <v>46</v>
      </c>
      <c r="N20" s="17"/>
    </row>
    <row r="21" spans="1:14" ht="25.5" customHeight="1">
      <c r="A21" s="17"/>
      <c r="B21" s="3" t="s">
        <v>27</v>
      </c>
      <c r="C21" s="3" t="s">
        <v>28</v>
      </c>
      <c r="D21" s="3" t="s">
        <v>29</v>
      </c>
      <c r="E21" s="3" t="s">
        <v>30</v>
      </c>
      <c r="F21" s="3" t="s">
        <v>31</v>
      </c>
      <c r="G21" s="3" t="s">
        <v>32</v>
      </c>
      <c r="H21" s="3" t="s">
        <v>33</v>
      </c>
      <c r="I21" s="3" t="s">
        <v>34</v>
      </c>
      <c r="J21" s="3" t="s">
        <v>35</v>
      </c>
      <c r="K21" s="3" t="s">
        <v>36</v>
      </c>
      <c r="L21" s="3" t="s">
        <v>37</v>
      </c>
      <c r="M21" s="3" t="s">
        <v>38</v>
      </c>
      <c r="N21" s="17"/>
    </row>
    <row r="22" spans="1:37" ht="27" customHeight="1">
      <c r="A22" s="11" t="s">
        <v>19</v>
      </c>
      <c r="B22" s="12">
        <v>19277213.742680687</v>
      </c>
      <c r="C22" s="12">
        <v>13260207.096044786</v>
      </c>
      <c r="D22" s="12">
        <v>13018670.199165119</v>
      </c>
      <c r="E22" s="12">
        <v>3329213.0740159196</v>
      </c>
      <c r="F22" s="12">
        <v>11743275.329125376</v>
      </c>
      <c r="G22" s="12">
        <v>15454571.464592176</v>
      </c>
      <c r="H22" s="12">
        <v>16632255.765372261</v>
      </c>
      <c r="I22" s="12">
        <v>14964408.7596291</v>
      </c>
      <c r="J22" s="12">
        <v>12770929.833361732</v>
      </c>
      <c r="K22" s="12">
        <v>15013043.316256199</v>
      </c>
      <c r="L22" s="12">
        <v>7385350.00263384</v>
      </c>
      <c r="M22" s="12">
        <v>4197339.2149736</v>
      </c>
      <c r="N22" s="12">
        <f>SUM(B22:M22)</f>
        <v>147046477.7978508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7" customHeight="1">
      <c r="A23" s="2" t="s">
        <v>20</v>
      </c>
      <c r="B23" s="10">
        <v>-2296468.09</v>
      </c>
      <c r="C23" s="10">
        <v>-2042186.29</v>
      </c>
      <c r="D23" s="10">
        <v>-1564185.72</v>
      </c>
      <c r="E23" s="10">
        <v>-347668.06</v>
      </c>
      <c r="F23" s="10">
        <v>-940860.23</v>
      </c>
      <c r="G23" s="10">
        <v>-2139406.2199999997</v>
      </c>
      <c r="H23" s="10">
        <v>-2579067.25</v>
      </c>
      <c r="I23" s="10">
        <v>-950533.92</v>
      </c>
      <c r="J23" s="10">
        <v>-1701941.93</v>
      </c>
      <c r="K23" s="10">
        <v>-1444970.05</v>
      </c>
      <c r="L23" s="10">
        <v>-995286.8399999999</v>
      </c>
      <c r="M23" s="10">
        <v>-612955.63</v>
      </c>
      <c r="N23" s="9">
        <f>SUM(B23:M23)</f>
        <v>-17615530.23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14" ht="29.25" customHeight="1">
      <c r="A24" s="7" t="s">
        <v>21</v>
      </c>
      <c r="B24" s="8">
        <f>+B22+B23</f>
        <v>16980745.652680688</v>
      </c>
      <c r="C24" s="8">
        <f aca="true" t="shared" si="2" ref="C24:M24">+C22+C23</f>
        <v>11218020.806044787</v>
      </c>
      <c r="D24" s="8">
        <f t="shared" si="2"/>
        <v>11454484.479165118</v>
      </c>
      <c r="E24" s="8">
        <f t="shared" si="2"/>
        <v>2981545.0140159195</v>
      </c>
      <c r="F24" s="8">
        <f t="shared" si="2"/>
        <v>10802415.099125376</v>
      </c>
      <c r="G24" s="8">
        <f t="shared" si="2"/>
        <v>13315165.244592175</v>
      </c>
      <c r="H24" s="8">
        <f t="shared" si="2"/>
        <v>14053188.515372261</v>
      </c>
      <c r="I24" s="8">
        <f t="shared" si="2"/>
        <v>14013874.8396291</v>
      </c>
      <c r="J24" s="8">
        <f t="shared" si="2"/>
        <v>11068987.903361732</v>
      </c>
      <c r="K24" s="8">
        <f t="shared" si="2"/>
        <v>13568073.266256198</v>
      </c>
      <c r="L24" s="8">
        <f t="shared" si="2"/>
        <v>6390063.16263384</v>
      </c>
      <c r="M24" s="8">
        <f t="shared" si="2"/>
        <v>3584383.5849735998</v>
      </c>
      <c r="N24" s="8">
        <f>+N22+N23</f>
        <v>129430947.56785078</v>
      </c>
    </row>
    <row r="25" ht="14.25">
      <c r="M25" s="14"/>
    </row>
    <row r="26" spans="11:13" ht="14.25">
      <c r="K26" s="13"/>
      <c r="M26" s="14"/>
    </row>
    <row r="27" ht="14.25">
      <c r="M27" s="14"/>
    </row>
    <row r="28" ht="14.25">
      <c r="M28" s="14"/>
    </row>
    <row r="29" ht="14.25">
      <c r="M29" s="14"/>
    </row>
  </sheetData>
  <sheetProtection/>
  <mergeCells count="12">
    <mergeCell ref="B11:M11"/>
    <mergeCell ref="N11:N13"/>
    <mergeCell ref="B19:M19"/>
    <mergeCell ref="N19:N21"/>
    <mergeCell ref="A4:A5"/>
    <mergeCell ref="K4:K5"/>
    <mergeCell ref="A1:K1"/>
    <mergeCell ref="A2:K2"/>
    <mergeCell ref="I4:I5"/>
    <mergeCell ref="J4:J5"/>
    <mergeCell ref="A19:A21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2015-03-23T13:44:52Z</dcterms:modified>
  <cp:category/>
  <cp:version/>
  <cp:contentType/>
  <cp:contentStatus/>
</cp:coreProperties>
</file>