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<sst xmlns="http://schemas.openxmlformats.org/spreadsheetml/2006/main" count="53" uniqueCount="49">
  <si>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</si>
  <si>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</si>
  <si>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</si>
  <si>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</si>
  <si>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</si>
  <si>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</si>
  <si>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</si>
  <si>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</si>
  <si>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</si>
  <si>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</si>
  <si>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</si>
  <si>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</si>
  <si>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</si>
  <si>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</si>
  <si>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</si>
  <si>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</si>
  <si>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</si>
  <si>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</si>
  <si>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</si>
  <si>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</si>
  <si>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</si>
  <si>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</si>
  <si>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</si>
  <si>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</si>
  <si>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Consórcios/Cooperativas/Empresas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</si>
  <si>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</si>
  <si>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</si>
  <si>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</si>
  <si>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</si>
  <si>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</si>
  <si>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</si>
  <si>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</si>
  <si>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</si>
  <si>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</si>
  <si>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</si>
  <si>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</si>
  <si>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</si>
  <si>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</si>
  <si>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</si>
  <si>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</si>
  <si>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Qualibus Qualidade em Transporte Ltda</t>
  </si>
  <si>
    <t>Pêssego Transportes Ltda</t>
  </si>
  <si>
    <t>Allianz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</si>
  <si>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</si>
  <si>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</si>
  <si>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</si>
  <si>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</si>
  <si>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</si>
  <si>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OPERAÇÃO 27/02/15 - VENCIMENTO 06/03/15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</si>
</sst>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1"/>
  <sheetViews>
    <sheetView tabSelected="1" zoomScale="80" zoomScaleNormal="80" zoomScalePageLayoutView="0" workbookViewId="0" topLeftCell="I4">
      <selection activeCell="O14" sqref="O14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18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16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 t="s">
        <v>14</v>
      </c>
      <c r="H4" s="6" t="s">
        <v>15</v>
      </c>
      <c r="I4" s="20" t="s">
        <v>22</v>
      </c>
      <c r="J4" s="20" t="s">
        <v>23</v>
      </c>
      <c r="K4" s="17" t="s">
        <v>17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19</v>
      </c>
      <c r="B6" s="12">
        <v>1450825.93</v>
      </c>
      <c r="C6" s="12">
        <v>2178362.91</v>
      </c>
      <c r="D6" s="12">
        <v>2568174.57</v>
      </c>
      <c r="E6" s="12">
        <v>1475616.5</v>
      </c>
      <c r="F6" s="12">
        <v>1946041.4</v>
      </c>
      <c r="G6" s="12">
        <v>2654261.24</v>
      </c>
      <c r="H6" s="12">
        <v>1454790.76</v>
      </c>
      <c r="I6" s="12">
        <v>554546.59</v>
      </c>
      <c r="J6" s="12">
        <v>836311.96</v>
      </c>
      <c r="K6" s="12">
        <f>SUM(B6:J6)</f>
        <v>15118931.86</v>
      </c>
    </row>
    <row r="7" spans="1:11" ht="27" customHeight="1">
      <c r="A7" s="2" t="s">
        <v>20</v>
      </c>
      <c r="B7" s="9">
        <v>-285833.72</v>
      </c>
      <c r="C7" s="9">
        <v>-298886.04</v>
      </c>
      <c r="D7" s="9">
        <v>-335148.83</v>
      </c>
      <c r="E7" s="9">
        <v>-337706.78</v>
      </c>
      <c r="F7" s="9">
        <v>-342580.02</v>
      </c>
      <c r="G7" s="9">
        <v>-429112.85</v>
      </c>
      <c r="H7" s="9">
        <v>-254520.88</v>
      </c>
      <c r="I7" s="9">
        <v>-387824.44</v>
      </c>
      <c r="J7" s="9">
        <v>-125539.65</v>
      </c>
      <c r="K7" s="9">
        <f>SUM(B7:J7)</f>
        <v>-2797153.21</v>
      </c>
    </row>
    <row r="8" spans="1:11" ht="27" customHeight="1">
      <c r="A8" s="7" t="s">
        <v>21</v>
      </c>
      <c r="B8" s="8">
        <f>+B6+B7</f>
        <v>1164992.21</v>
      </c>
      <c r="C8" s="8">
        <f aca="true" t="shared" si="0" ref="C8:J8">+C6+C7</f>
        <v>1879476.87</v>
      </c>
      <c r="D8" s="8">
        <f t="shared" si="0"/>
        <v>2233025.7399999998</v>
      </c>
      <c r="E8" s="8">
        <f t="shared" si="0"/>
        <v>1137909.72</v>
      </c>
      <c r="F8" s="8">
        <f t="shared" si="0"/>
        <v>1603461.38</v>
      </c>
      <c r="G8" s="8">
        <f t="shared" si="0"/>
        <v>2225148.39</v>
      </c>
      <c r="H8" s="8">
        <f t="shared" si="0"/>
        <v>1200269.88</v>
      </c>
      <c r="I8" s="8">
        <f t="shared" si="0"/>
        <v>166722.14999999997</v>
      </c>
      <c r="J8" s="8">
        <f t="shared" si="0"/>
        <v>710772.3099999999</v>
      </c>
      <c r="K8" s="8">
        <f>SUM(B8:J8)</f>
        <v>12321778.650000002</v>
      </c>
    </row>
    <row r="9" ht="36" customHeight="1"/>
    <row r="10" ht="36" customHeight="1"/>
    <row r="11" spans="1:14" ht="19.5" customHeight="1">
      <c r="A11" s="17" t="s">
        <v>39</v>
      </c>
      <c r="B11" s="17" t="s">
        <v>24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25</v>
      </c>
    </row>
    <row r="12" spans="1:14" ht="45.75" customHeight="1">
      <c r="A12" s="17"/>
      <c r="B12" s="4" t="s">
        <v>7</v>
      </c>
      <c r="C12" s="4" t="s">
        <v>8</v>
      </c>
      <c r="D12" s="4" t="s">
        <v>26</v>
      </c>
      <c r="E12" s="4" t="s">
        <v>40</v>
      </c>
      <c r="F12" s="4" t="s">
        <v>41</v>
      </c>
      <c r="G12" s="4" t="s">
        <v>42</v>
      </c>
      <c r="H12" s="4" t="s">
        <v>43</v>
      </c>
      <c r="I12" s="4" t="s">
        <v>44</v>
      </c>
      <c r="J12" s="4" t="s">
        <v>45</v>
      </c>
      <c r="K12" s="4" t="s">
        <v>44</v>
      </c>
      <c r="L12" s="4" t="s">
        <v>46</v>
      </c>
      <c r="M12" s="4" t="s">
        <v>47</v>
      </c>
      <c r="N12" s="17"/>
    </row>
    <row r="13" spans="1:14" ht="25.5" customHeight="1">
      <c r="A13" s="17"/>
      <c r="B13" s="3" t="s">
        <v>27</v>
      </c>
      <c r="C13" s="3" t="s">
        <v>28</v>
      </c>
      <c r="D13" s="3" t="s">
        <v>29</v>
      </c>
      <c r="E13" s="3" t="s">
        <v>30</v>
      </c>
      <c r="F13" s="3" t="s">
        <v>31</v>
      </c>
      <c r="G13" s="3" t="s">
        <v>32</v>
      </c>
      <c r="H13" s="3" t="s">
        <v>33</v>
      </c>
      <c r="I13" s="3" t="s">
        <v>34</v>
      </c>
      <c r="J13" s="3" t="s">
        <v>35</v>
      </c>
      <c r="K13" s="3" t="s">
        <v>36</v>
      </c>
      <c r="L13" s="3" t="s">
        <v>37</v>
      </c>
      <c r="M13" s="3" t="s">
        <v>38</v>
      </c>
      <c r="N13" s="17"/>
    </row>
    <row r="14" spans="1:37" ht="27" customHeight="1">
      <c r="A14" s="11" t="s">
        <v>19</v>
      </c>
      <c r="B14" s="12">
        <v>856942.29</v>
      </c>
      <c r="C14" s="12">
        <v>635656.48</v>
      </c>
      <c r="D14" s="12">
        <v>584938.29</v>
      </c>
      <c r="E14" s="12">
        <v>144104.78</v>
      </c>
      <c r="F14" s="12">
        <v>546011.07</v>
      </c>
      <c r="G14" s="12">
        <v>748131.15</v>
      </c>
      <c r="H14" s="12">
        <v>749046.55</v>
      </c>
      <c r="I14" s="12">
        <v>318646.41</v>
      </c>
      <c r="J14" s="12">
        <v>580505.2</v>
      </c>
      <c r="K14" s="12">
        <v>541149.52</v>
      </c>
      <c r="L14" s="12">
        <v>350063.4</v>
      </c>
      <c r="M14" s="12">
        <v>195491.29</v>
      </c>
      <c r="N14" s="12">
        <f>SUM(B14:M14)</f>
        <v>6250686.430000001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1:37" ht="27" customHeight="1">
      <c r="A15" s="2" t="s">
        <v>20</v>
      </c>
      <c r="B15" s="10">
        <v>-154391.16</v>
      </c>
      <c r="C15" s="10">
        <v>-150687.38</v>
      </c>
      <c r="D15" s="10">
        <v>-94552.63</v>
      </c>
      <c r="E15" s="10">
        <v>-17713.1</v>
      </c>
      <c r="F15" s="10">
        <v>-66728.48</v>
      </c>
      <c r="G15" s="10">
        <v>-141180.04</v>
      </c>
      <c r="H15" s="10">
        <v>-150464.46</v>
      </c>
      <c r="I15" s="10">
        <v>224339.68</v>
      </c>
      <c r="J15" s="10">
        <v>-124424.82</v>
      </c>
      <c r="K15" s="10">
        <v>-53792.18</v>
      </c>
      <c r="L15" s="10">
        <v>-62366.26</v>
      </c>
      <c r="M15" s="10">
        <v>-34830.84</v>
      </c>
      <c r="N15" s="9">
        <f>SUM(B15:M15)</f>
        <v>-826791.6700000002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14" ht="29.25" customHeight="1">
      <c r="A16" s="7" t="s">
        <v>21</v>
      </c>
      <c r="B16" s="8">
        <f>+B14+B15</f>
        <v>702551.13</v>
      </c>
      <c r="C16" s="8">
        <f aca="true" t="shared" si="1" ref="C16:I16">+C14+C15</f>
        <v>484969.1</v>
      </c>
      <c r="D16" s="8">
        <f t="shared" si="1"/>
        <v>490385.66000000003</v>
      </c>
      <c r="E16" s="8">
        <f t="shared" si="1"/>
        <v>126391.68</v>
      </c>
      <c r="F16" s="8">
        <f t="shared" si="1"/>
        <v>479282.58999999997</v>
      </c>
      <c r="G16" s="8">
        <f t="shared" si="1"/>
        <v>606951.11</v>
      </c>
      <c r="H16" s="8">
        <f t="shared" si="1"/>
        <v>598582.0900000001</v>
      </c>
      <c r="I16" s="8">
        <f t="shared" si="1"/>
        <v>542986.09</v>
      </c>
      <c r="J16" s="8">
        <f>+J14+J15</f>
        <v>456080.37999999995</v>
      </c>
      <c r="K16" s="8">
        <f>+K14+K15</f>
        <v>487357.34</v>
      </c>
      <c r="L16" s="8">
        <f>+L14+L15</f>
        <v>287697.14</v>
      </c>
      <c r="M16" s="8">
        <f>+M14+M15</f>
        <v>160660.45</v>
      </c>
      <c r="N16" s="8">
        <f>+N14+N15</f>
        <v>5423894.760000001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2015-03-05T19:57:09Z</dcterms:modified>
  <cp:category/>
  <cp:version/>
  <cp:contentType/>
  <cp:contentStatus/>
</cp:coreProperties>
</file>