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<sst xmlns="http://schemas.openxmlformats.org/spreadsheetml/2006/main" count="53" uniqueCount="49">
  <si>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</si>
  <si>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</si>
  <si>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</si>
  <si>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</si>
  <si>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</si>
  <si>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</si>
  <si>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</si>
  <si>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</si>
  <si>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</si>
  <si>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</si>
  <si>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</si>
  <si>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</si>
  <si>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</si>
  <si>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</si>
  <si>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</si>
  <si>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</si>
  <si>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</si>
  <si>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</si>
  <si>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</si>
  <si>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</si>
  <si>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</si>
  <si>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</si>
  <si>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</si>
  <si>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</si>
  <si>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</si>
  <si>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</si>
  <si>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</si>
  <si>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</si>
  <si>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</si>
  <si>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</si>
  <si>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</si>
  <si>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</si>
  <si>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</si>
  <si>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</si>
  <si>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</si>
  <si>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</si>
  <si>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</si>
  <si>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</si>
  <si>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</si>
  <si>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</si>
  <si>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</si>
  <si>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</si>
  <si>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</si>
  <si>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</si>
  <si>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</si>
  <si>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</si>
  <si>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</si>
  <si>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</si>
  <si>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22/02/15 - VENCIMENTO 27/02/15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</si>
</sst>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479939.45</v>
      </c>
      <c r="C6" s="12">
        <v>679665.95</v>
      </c>
      <c r="D6" s="12">
        <v>911362.67</v>
      </c>
      <c r="E6" s="12">
        <v>421971.35</v>
      </c>
      <c r="F6" s="12">
        <v>659104.83</v>
      </c>
      <c r="G6" s="12">
        <v>884010.81</v>
      </c>
      <c r="H6" s="12">
        <v>410331.79</v>
      </c>
      <c r="I6" s="12">
        <v>132690.5</v>
      </c>
      <c r="J6" s="12">
        <v>304343.01</v>
      </c>
      <c r="K6" s="12">
        <f>SUM(B6:J6)</f>
        <v>4883420.359999999</v>
      </c>
    </row>
    <row r="7" spans="1:11" ht="27" customHeight="1">
      <c r="A7" s="2" t="s">
        <v>20</v>
      </c>
      <c r="B7" s="9">
        <v>-85693.36</v>
      </c>
      <c r="C7" s="9">
        <v>-123248.32</v>
      </c>
      <c r="D7" s="9">
        <v>-128463.52</v>
      </c>
      <c r="E7" s="9">
        <v>-72069.78</v>
      </c>
      <c r="F7" s="9">
        <v>-89671.31</v>
      </c>
      <c r="G7" s="9">
        <v>-106299.22</v>
      </c>
      <c r="H7" s="9">
        <v>-74941.38</v>
      </c>
      <c r="I7" s="9">
        <v>-18305.96</v>
      </c>
      <c r="J7" s="9">
        <v>-52026.98</v>
      </c>
      <c r="K7" s="9">
        <f>SUM(B7:J7)</f>
        <v>-750719.83</v>
      </c>
    </row>
    <row r="8" spans="1:11" ht="27" customHeight="1">
      <c r="A8" s="7" t="s">
        <v>21</v>
      </c>
      <c r="B8" s="8">
        <f>+B6+B7</f>
        <v>394246.09</v>
      </c>
      <c r="C8" s="8">
        <f aca="true" t="shared" si="0" ref="C8:J8">+C6+C7</f>
        <v>556417.6299999999</v>
      </c>
      <c r="D8" s="8">
        <f t="shared" si="0"/>
        <v>782899.15</v>
      </c>
      <c r="E8" s="8">
        <f t="shared" si="0"/>
        <v>349901.56999999995</v>
      </c>
      <c r="F8" s="8">
        <f t="shared" si="0"/>
        <v>569433.52</v>
      </c>
      <c r="G8" s="8">
        <f t="shared" si="0"/>
        <v>777711.5900000001</v>
      </c>
      <c r="H8" s="8">
        <f t="shared" si="0"/>
        <v>335390.41</v>
      </c>
      <c r="I8" s="8">
        <f t="shared" si="0"/>
        <v>114384.54000000001</v>
      </c>
      <c r="J8" s="8">
        <f t="shared" si="0"/>
        <v>252316.03</v>
      </c>
      <c r="K8" s="8">
        <f>SUM(B8:J8)</f>
        <v>4132700.53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380821.16</v>
      </c>
      <c r="C14" s="12">
        <v>253268.54</v>
      </c>
      <c r="D14" s="12">
        <v>262977.2</v>
      </c>
      <c r="E14" s="12">
        <v>62194.4</v>
      </c>
      <c r="F14" s="12">
        <v>229112.83</v>
      </c>
      <c r="G14" s="12">
        <v>284770.72</v>
      </c>
      <c r="H14" s="12">
        <v>290886.35</v>
      </c>
      <c r="I14" s="12">
        <v>319277.16</v>
      </c>
      <c r="J14" s="12">
        <v>260535.94</v>
      </c>
      <c r="K14" s="12">
        <v>344730.83</v>
      </c>
      <c r="L14" s="12">
        <v>105390.02</v>
      </c>
      <c r="M14" s="12">
        <v>67283.75</v>
      </c>
      <c r="N14" s="12">
        <f>SUM(B14:M14)</f>
        <v>2861248.9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-81802.94</v>
      </c>
      <c r="C15" s="10">
        <v>-71496.26</v>
      </c>
      <c r="D15" s="10">
        <v>-56488.84</v>
      </c>
      <c r="E15" s="10">
        <v>-10796.6</v>
      </c>
      <c r="F15" s="10">
        <v>-41954.16</v>
      </c>
      <c r="G15" s="10">
        <v>-73080.36</v>
      </c>
      <c r="H15" s="10">
        <v>-81875.62</v>
      </c>
      <c r="I15" s="10">
        <v>-53556.82</v>
      </c>
      <c r="J15" s="10">
        <v>-58761.74</v>
      </c>
      <c r="K15" s="10">
        <v>-56453.68</v>
      </c>
      <c r="L15" s="10">
        <v>-21932.76</v>
      </c>
      <c r="M15" s="10">
        <v>-13760.84</v>
      </c>
      <c r="N15" s="9">
        <f>SUM(B15:M15)</f>
        <v>-621960.6200000001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299018.22</v>
      </c>
      <c r="C16" s="8">
        <f aca="true" t="shared" si="1" ref="C16:I16">+C14+C15</f>
        <v>181772.28000000003</v>
      </c>
      <c r="D16" s="8">
        <f t="shared" si="1"/>
        <v>206488.36000000002</v>
      </c>
      <c r="E16" s="8">
        <f t="shared" si="1"/>
        <v>51397.8</v>
      </c>
      <c r="F16" s="8">
        <f t="shared" si="1"/>
        <v>187158.66999999998</v>
      </c>
      <c r="G16" s="8">
        <f t="shared" si="1"/>
        <v>211690.36</v>
      </c>
      <c r="H16" s="8">
        <f t="shared" si="1"/>
        <v>209010.72999999998</v>
      </c>
      <c r="I16" s="8">
        <f t="shared" si="1"/>
        <v>265720.33999999997</v>
      </c>
      <c r="J16" s="8">
        <f>+J14+J15</f>
        <v>201774.2</v>
      </c>
      <c r="K16" s="8">
        <f>+K14+K15</f>
        <v>288277.15</v>
      </c>
      <c r="L16" s="8">
        <f>+L14+L15</f>
        <v>83457.26000000001</v>
      </c>
      <c r="M16" s="8">
        <f>+M14+M15</f>
        <v>53522.91</v>
      </c>
      <c r="N16" s="8">
        <f>+N14+N15</f>
        <v>2239288.28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2015-02-27T18:49:17Z</dcterms:modified>
  <cp:category/>
  <cp:version/>
  <cp:contentType/>
  <cp:contentStatus/>
</cp:coreProperties>
</file>