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<sst xmlns="http://schemas.openxmlformats.org/spreadsheetml/2006/main" count="53" uniqueCount="49">
  <si>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</si>
  <si>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</si>
  <si>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</si>
  <si>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</si>
  <si>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</si>
  <si>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</si>
  <si>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</si>
  <si>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</si>
  <si>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</si>
  <si>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</si>
  <si>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</si>
  <si>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</si>
  <si>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</si>
  <si>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</si>
  <si>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</si>
  <si>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</si>
  <si>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</si>
  <si>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</si>
  <si>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</si>
  <si>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</si>
  <si>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</si>
  <si>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</si>
  <si>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</si>
  <si>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</si>
  <si>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</si>
  <si>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</si>
  <si>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</si>
  <si>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</si>
  <si>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</si>
  <si>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</si>
  <si>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</si>
  <si>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</si>
  <si>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</si>
  <si>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</si>
  <si>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</si>
  <si>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</si>
  <si>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</si>
  <si>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</si>
  <si>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</si>
  <si>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</si>
  <si>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</si>
  <si>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</si>
  <si>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</si>
  <si>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</si>
  <si>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</si>
  <si>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</si>
  <si>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</si>
  <si>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</si>
  <si>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20/02/15 - VENCIMENTO 27/02/15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</si>
</sst>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1234980.74</v>
      </c>
      <c r="C6" s="12">
        <v>2097438.91</v>
      </c>
      <c r="D6" s="12">
        <v>2533788.82</v>
      </c>
      <c r="E6" s="12">
        <v>1438349.94</v>
      </c>
      <c r="F6" s="12">
        <v>1892795.05</v>
      </c>
      <c r="G6" s="12">
        <v>2688289.11</v>
      </c>
      <c r="H6" s="12">
        <v>1427041.15</v>
      </c>
      <c r="I6" s="12">
        <v>532204.24</v>
      </c>
      <c r="J6" s="12">
        <v>807410.62</v>
      </c>
      <c r="K6" s="12">
        <f>SUM(B6:J6)</f>
        <v>14652298.58</v>
      </c>
    </row>
    <row r="7" spans="1:11" ht="27" customHeight="1">
      <c r="A7" s="2" t="s">
        <v>20</v>
      </c>
      <c r="B7" s="9">
        <v>-255597.25</v>
      </c>
      <c r="C7" s="9">
        <v>-302505.62</v>
      </c>
      <c r="D7" s="9">
        <v>-342184.72</v>
      </c>
      <c r="E7" s="9">
        <v>-302935.7</v>
      </c>
      <c r="F7" s="9">
        <v>-319622.84</v>
      </c>
      <c r="G7" s="9">
        <v>-414072.34</v>
      </c>
      <c r="H7" s="9">
        <v>-260377.35</v>
      </c>
      <c r="I7" s="9">
        <v>-93307.42</v>
      </c>
      <c r="J7" s="9">
        <v>-106691.72</v>
      </c>
      <c r="K7" s="9">
        <f>SUM(B7:J7)</f>
        <v>-2397294.9600000004</v>
      </c>
    </row>
    <row r="8" spans="1:11" ht="27" customHeight="1">
      <c r="A8" s="7" t="s">
        <v>21</v>
      </c>
      <c r="B8" s="8">
        <f>+B6+B7</f>
        <v>979383.49</v>
      </c>
      <c r="C8" s="8">
        <f aca="true" t="shared" si="0" ref="C8:J8">+C6+C7</f>
        <v>1794933.29</v>
      </c>
      <c r="D8" s="8">
        <f t="shared" si="0"/>
        <v>2191604.0999999996</v>
      </c>
      <c r="E8" s="8">
        <f t="shared" si="0"/>
        <v>1135414.24</v>
      </c>
      <c r="F8" s="8">
        <f t="shared" si="0"/>
        <v>1573172.21</v>
      </c>
      <c r="G8" s="8">
        <f t="shared" si="0"/>
        <v>2274216.77</v>
      </c>
      <c r="H8" s="8">
        <f t="shared" si="0"/>
        <v>1166663.7999999998</v>
      </c>
      <c r="I8" s="8">
        <f t="shared" si="0"/>
        <v>438896.82</v>
      </c>
      <c r="J8" s="8">
        <f t="shared" si="0"/>
        <v>700718.9</v>
      </c>
      <c r="K8" s="8">
        <f>SUM(B8:J8)</f>
        <v>12255003.62</v>
      </c>
    </row>
    <row r="9" ht="36" customHeight="1"/>
    <row r="10" ht="36" customHeight="1"/>
    <row r="11" spans="1:14" ht="19.5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5.7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25.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37" ht="27" customHeight="1">
      <c r="A14" s="11" t="s">
        <v>19</v>
      </c>
      <c r="B14" s="12">
        <v>865313.56</v>
      </c>
      <c r="C14" s="12">
        <v>613916.44</v>
      </c>
      <c r="D14" s="12">
        <v>575876.57</v>
      </c>
      <c r="E14" s="12">
        <v>147668.36</v>
      </c>
      <c r="F14" s="12">
        <v>519638.09</v>
      </c>
      <c r="G14" s="12">
        <v>715176.89</v>
      </c>
      <c r="H14" s="12">
        <v>764218.93</v>
      </c>
      <c r="I14" s="12">
        <v>693829.6</v>
      </c>
      <c r="J14" s="12">
        <v>566880.72</v>
      </c>
      <c r="K14" s="12">
        <v>650347.79</v>
      </c>
      <c r="L14" s="12">
        <v>339535.28</v>
      </c>
      <c r="M14" s="12">
        <v>189618.62</v>
      </c>
      <c r="N14" s="12">
        <f>SUM(B14:M14)</f>
        <v>6642020.85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20</v>
      </c>
      <c r="B15" s="10">
        <v>-33688.52</v>
      </c>
      <c r="C15" s="10">
        <v>-25669.17</v>
      </c>
      <c r="D15" s="10">
        <v>-67181.9</v>
      </c>
      <c r="E15" s="10">
        <v>-15962.47</v>
      </c>
      <c r="F15" s="10">
        <v>-12641.62</v>
      </c>
      <c r="G15" s="10">
        <v>-99723.81</v>
      </c>
      <c r="H15" s="10">
        <v>-94532.71</v>
      </c>
      <c r="I15" s="10">
        <v>-64186.79</v>
      </c>
      <c r="J15" s="10">
        <v>-30642.11</v>
      </c>
      <c r="K15" s="10">
        <v>-65432.53</v>
      </c>
      <c r="L15" s="10">
        <v>-22092.51</v>
      </c>
      <c r="M15" s="10">
        <v>-14897.55</v>
      </c>
      <c r="N15" s="9">
        <f>SUM(B15:M15)</f>
        <v>-546651.6900000001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21</v>
      </c>
      <c r="B16" s="8">
        <f>+B14+B15</f>
        <v>831625.04</v>
      </c>
      <c r="C16" s="8">
        <f aca="true" t="shared" si="1" ref="C16:I16">+C14+C15</f>
        <v>588247.2699999999</v>
      </c>
      <c r="D16" s="8">
        <f t="shared" si="1"/>
        <v>508694.6699999999</v>
      </c>
      <c r="E16" s="8">
        <f t="shared" si="1"/>
        <v>131705.88999999998</v>
      </c>
      <c r="F16" s="8">
        <f t="shared" si="1"/>
        <v>506996.47000000003</v>
      </c>
      <c r="G16" s="8">
        <f t="shared" si="1"/>
        <v>615453.0800000001</v>
      </c>
      <c r="H16" s="8">
        <f t="shared" si="1"/>
        <v>669686.2200000001</v>
      </c>
      <c r="I16" s="8">
        <f t="shared" si="1"/>
        <v>629642.8099999999</v>
      </c>
      <c r="J16" s="8">
        <f>+J14+J15</f>
        <v>536238.61</v>
      </c>
      <c r="K16" s="8">
        <f>+K14+K15</f>
        <v>584915.26</v>
      </c>
      <c r="L16" s="8">
        <f>+L14+L15</f>
        <v>317442.77</v>
      </c>
      <c r="M16" s="8">
        <f>+M14+M15</f>
        <v>174721.07</v>
      </c>
      <c r="N16" s="8">
        <f>+N14+N15</f>
        <v>6095369.159999999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2015-02-27T18:47:31Z</dcterms:modified>
  <cp:category/>
  <cp:version/>
  <cp:contentType/>
  <cp:contentStatus/>
</cp:coreProperties>
</file>