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<sst xmlns="http://schemas.openxmlformats.org/spreadsheetml/2006/main" count="53" uniqueCount="49">
  <si>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</si>
  <si>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</si>
  <si>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</si>
  <si>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</si>
  <si>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</si>
  <si>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</si>
  <si>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</si>
  <si>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</si>
  <si>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</si>
  <si>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</si>
  <si>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</si>
  <si>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</si>
  <si>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</si>
  <si>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</si>
  <si>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</si>
  <si>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</si>
  <si>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</si>
  <si>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</si>
  <si>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</si>
  <si>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</si>
  <si>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</si>
  <si>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</si>
  <si>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</si>
  <si>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</si>
  <si>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</si>
  <si>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</si>
  <si>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</si>
  <si>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</si>
  <si>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</si>
  <si>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</si>
  <si>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</si>
  <si>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</si>
  <si>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</si>
  <si>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</si>
  <si>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</si>
  <si>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</si>
  <si>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</si>
  <si>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</si>
  <si>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</si>
  <si>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</si>
  <si>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</si>
  <si>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</si>
  <si>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</si>
  <si>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</si>
  <si>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</si>
  <si>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</si>
  <si>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</si>
  <si>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</si>
  <si>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18/02/15 - VENCIMENTO 25/02/15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</si>
</sst>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1040008.78</v>
      </c>
      <c r="C6" s="12">
        <v>1560061.39</v>
      </c>
      <c r="D6" s="12">
        <v>1917763.28</v>
      </c>
      <c r="E6" s="12">
        <v>1072847.54</v>
      </c>
      <c r="F6" s="12">
        <v>1331059.51</v>
      </c>
      <c r="G6" s="12">
        <v>2025028.9</v>
      </c>
      <c r="H6" s="12">
        <v>1000161.09</v>
      </c>
      <c r="I6" s="12">
        <v>377525.76</v>
      </c>
      <c r="J6" s="12">
        <v>654184.15</v>
      </c>
      <c r="K6" s="12">
        <f>SUM(B6:J6)</f>
        <v>10978640.4</v>
      </c>
    </row>
    <row r="7" spans="1:11" ht="27" customHeight="1">
      <c r="A7" s="2" t="s">
        <v>20</v>
      </c>
      <c r="B7" s="9">
        <v>-220760.94</v>
      </c>
      <c r="C7" s="9">
        <v>-209157.12</v>
      </c>
      <c r="D7" s="9">
        <v>-215500.5</v>
      </c>
      <c r="E7" s="9">
        <v>-257966.57</v>
      </c>
      <c r="F7" s="9">
        <v>-211226.43</v>
      </c>
      <c r="G7" s="9">
        <v>-263482.77</v>
      </c>
      <c r="H7" s="9">
        <v>-148250.8</v>
      </c>
      <c r="I7" s="9">
        <v>-67394.97</v>
      </c>
      <c r="J7" s="9">
        <v>-83445.41</v>
      </c>
      <c r="K7" s="9">
        <f>SUM(B7:J7)</f>
        <v>-1677185.51</v>
      </c>
    </row>
    <row r="8" spans="1:11" ht="27" customHeight="1">
      <c r="A8" s="7" t="s">
        <v>21</v>
      </c>
      <c r="B8" s="8">
        <f>+B6+B7</f>
        <v>819247.8400000001</v>
      </c>
      <c r="C8" s="8">
        <f aca="true" t="shared" si="0" ref="C8:J8">+C6+C7</f>
        <v>1350904.27</v>
      </c>
      <c r="D8" s="8">
        <f t="shared" si="0"/>
        <v>1702262.78</v>
      </c>
      <c r="E8" s="8">
        <f t="shared" si="0"/>
        <v>814880.97</v>
      </c>
      <c r="F8" s="8">
        <f t="shared" si="0"/>
        <v>1119833.08</v>
      </c>
      <c r="G8" s="8">
        <f t="shared" si="0"/>
        <v>1761546.13</v>
      </c>
      <c r="H8" s="8">
        <f t="shared" si="0"/>
        <v>851910.29</v>
      </c>
      <c r="I8" s="8">
        <f t="shared" si="0"/>
        <v>310130.79000000004</v>
      </c>
      <c r="J8" s="8">
        <f t="shared" si="0"/>
        <v>570738.74</v>
      </c>
      <c r="K8" s="8">
        <f>SUM(B8:J8)</f>
        <v>9301454.889999999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690547.66</v>
      </c>
      <c r="C14" s="12">
        <v>469485.45</v>
      </c>
      <c r="D14" s="12">
        <v>462817.81</v>
      </c>
      <c r="E14" s="12">
        <v>113557.88</v>
      </c>
      <c r="F14" s="12">
        <v>396561.56</v>
      </c>
      <c r="G14" s="12">
        <v>547788.56</v>
      </c>
      <c r="H14" s="12">
        <v>599358.09</v>
      </c>
      <c r="I14" s="12">
        <v>559343.29</v>
      </c>
      <c r="J14" s="12">
        <v>447736.12</v>
      </c>
      <c r="K14" s="12">
        <v>523533</v>
      </c>
      <c r="L14" s="12">
        <v>267423.13</v>
      </c>
      <c r="M14" s="12">
        <v>148832.7</v>
      </c>
      <c r="N14" s="12">
        <f>SUM(B14:M14)</f>
        <v>5226985.25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-93926.94</v>
      </c>
      <c r="C15" s="10">
        <v>-86508.58</v>
      </c>
      <c r="D15" s="10">
        <v>-58861.84</v>
      </c>
      <c r="E15" s="10">
        <v>-13138.6</v>
      </c>
      <c r="F15" s="10">
        <v>-44436.2</v>
      </c>
      <c r="G15" s="10">
        <v>-85498.86</v>
      </c>
      <c r="H15" s="10">
        <v>-105616.12</v>
      </c>
      <c r="I15" s="10">
        <v>-58841.82</v>
      </c>
      <c r="J15" s="10">
        <v>-69359.54</v>
      </c>
      <c r="K15" s="10">
        <v>-57143.18</v>
      </c>
      <c r="L15" s="10">
        <v>-39580.26</v>
      </c>
      <c r="M15" s="10">
        <v>-22510.84</v>
      </c>
      <c r="N15" s="9">
        <f>SUM(B15:M15)</f>
        <v>-735422.78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596620.72</v>
      </c>
      <c r="C16" s="8">
        <f aca="true" t="shared" si="1" ref="C16:I16">+C14+C15</f>
        <v>382976.87</v>
      </c>
      <c r="D16" s="8">
        <f t="shared" si="1"/>
        <v>403955.97</v>
      </c>
      <c r="E16" s="8">
        <f t="shared" si="1"/>
        <v>100419.28</v>
      </c>
      <c r="F16" s="8">
        <f t="shared" si="1"/>
        <v>352125.36</v>
      </c>
      <c r="G16" s="8">
        <f t="shared" si="1"/>
        <v>462289.70000000007</v>
      </c>
      <c r="H16" s="8">
        <f t="shared" si="1"/>
        <v>493741.97</v>
      </c>
      <c r="I16" s="8">
        <f t="shared" si="1"/>
        <v>500501.47000000003</v>
      </c>
      <c r="J16" s="8">
        <f>+J14+J15</f>
        <v>378376.58</v>
      </c>
      <c r="K16" s="8">
        <f>+K14+K15</f>
        <v>466389.82</v>
      </c>
      <c r="L16" s="8">
        <f>+L14+L15</f>
        <v>227842.87</v>
      </c>
      <c r="M16" s="8">
        <f>+M14+M15</f>
        <v>126321.86000000002</v>
      </c>
      <c r="N16" s="8">
        <f>+N14+N15</f>
        <v>4491562.47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2015-02-24T19:43:40Z</dcterms:modified>
  <cp:category/>
  <cp:version/>
  <cp:contentType/>
  <cp:contentStatus/>
</cp:coreProperties>
</file>