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<sst xmlns="http://schemas.openxmlformats.org/spreadsheetml/2006/main" count="53" uniqueCount="49">
  <si>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</si>
  <si>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</si>
  <si>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</si>
  <si>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</si>
  <si>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</si>
  <si>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</si>
  <si>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</si>
  <si>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</si>
  <si>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</si>
  <si>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</si>
  <si>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</si>
  <si>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</si>
  <si>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</si>
  <si>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</si>
  <si>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</si>
  <si>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</si>
  <si>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</si>
  <si>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</si>
  <si>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</si>
  <si>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</si>
  <si>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</si>
  <si>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</si>
  <si>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</si>
  <si>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</si>
  <si>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</si>
  <si>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</si>
  <si>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</si>
  <si>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</si>
  <si>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</si>
  <si>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</si>
  <si>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</si>
  <si>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</si>
  <si>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</si>
  <si>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</si>
  <si>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</si>
  <si>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</si>
  <si>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</si>
  <si>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</si>
  <si>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</si>
  <si>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</si>
  <si>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</si>
  <si>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</si>
  <si>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</si>
  <si>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</si>
  <si>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</si>
  <si>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</si>
  <si>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</si>
  <si>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</si>
  <si>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17/02/15 - VENCIMENTO 24/02/15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</si>
</sst>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441065.87</v>
      </c>
      <c r="C6" s="12">
        <v>651068.58</v>
      </c>
      <c r="D6" s="12">
        <v>866472.06</v>
      </c>
      <c r="E6" s="12">
        <v>420489.03</v>
      </c>
      <c r="F6" s="12">
        <v>602090.86</v>
      </c>
      <c r="G6" s="12">
        <v>900342.03</v>
      </c>
      <c r="H6" s="12">
        <v>401072.41</v>
      </c>
      <c r="I6" s="12">
        <v>117976.05</v>
      </c>
      <c r="J6" s="12">
        <v>286984.66</v>
      </c>
      <c r="K6" s="12">
        <f>SUM(B6:J6)</f>
        <v>4687561.55</v>
      </c>
    </row>
    <row r="7" spans="1:11" ht="27" customHeight="1">
      <c r="A7" s="2" t="s">
        <v>20</v>
      </c>
      <c r="B7" s="9">
        <v>-67754.66</v>
      </c>
      <c r="C7" s="9">
        <v>-95226.98</v>
      </c>
      <c r="D7" s="9">
        <v>-95464.72</v>
      </c>
      <c r="E7" s="9">
        <v>-61650.06</v>
      </c>
      <c r="F7" s="9">
        <v>-68501.65</v>
      </c>
      <c r="G7" s="9">
        <v>-85551.26</v>
      </c>
      <c r="H7" s="9">
        <v>-61556.9</v>
      </c>
      <c r="I7" s="9">
        <v>-14242.56</v>
      </c>
      <c r="J7" s="9">
        <v>-41005.13</v>
      </c>
      <c r="K7" s="9">
        <f>SUM(B7:J7)</f>
        <v>-590953.9200000002</v>
      </c>
    </row>
    <row r="8" spans="1:11" ht="27" customHeight="1">
      <c r="A8" s="7" t="s">
        <v>21</v>
      </c>
      <c r="B8" s="8">
        <f>+B6+B7</f>
        <v>373311.20999999996</v>
      </c>
      <c r="C8" s="8">
        <f aca="true" t="shared" si="0" ref="C8:J8">+C6+C7</f>
        <v>555841.6</v>
      </c>
      <c r="D8" s="8">
        <f t="shared" si="0"/>
        <v>771007.3400000001</v>
      </c>
      <c r="E8" s="8">
        <f t="shared" si="0"/>
        <v>358838.97000000003</v>
      </c>
      <c r="F8" s="8">
        <f t="shared" si="0"/>
        <v>533589.21</v>
      </c>
      <c r="G8" s="8">
        <f t="shared" si="0"/>
        <v>814790.77</v>
      </c>
      <c r="H8" s="8">
        <f t="shared" si="0"/>
        <v>339515.50999999995</v>
      </c>
      <c r="I8" s="8">
        <f t="shared" si="0"/>
        <v>103733.49</v>
      </c>
      <c r="J8" s="8">
        <f t="shared" si="0"/>
        <v>245979.52999999997</v>
      </c>
      <c r="K8" s="8">
        <f>SUM(B8:J8)</f>
        <v>4096607.63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361319.64</v>
      </c>
      <c r="C14" s="12">
        <v>233173.53</v>
      </c>
      <c r="D14" s="12">
        <v>242995.1</v>
      </c>
      <c r="E14" s="12">
        <v>62037.38</v>
      </c>
      <c r="F14" s="12">
        <v>212858.14</v>
      </c>
      <c r="G14" s="12">
        <v>244472.92</v>
      </c>
      <c r="H14" s="12">
        <v>288425.6</v>
      </c>
      <c r="I14" s="12">
        <v>316731.79</v>
      </c>
      <c r="J14" s="12">
        <v>245718.34</v>
      </c>
      <c r="K14" s="12">
        <v>328370.77</v>
      </c>
      <c r="L14" s="12">
        <v>133625.4</v>
      </c>
      <c r="M14" s="12">
        <v>72160.54</v>
      </c>
      <c r="N14" s="12">
        <f>SUM(B14:M14)</f>
        <v>2741889.15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-65618.94</v>
      </c>
      <c r="C15" s="10">
        <v>-56942.24</v>
      </c>
      <c r="D15" s="10">
        <v>-41841.34</v>
      </c>
      <c r="E15" s="10">
        <v>-8644.6</v>
      </c>
      <c r="F15" s="10">
        <v>-31885.2</v>
      </c>
      <c r="G15" s="10">
        <v>-53396.86</v>
      </c>
      <c r="H15" s="10">
        <v>-68012.12</v>
      </c>
      <c r="I15" s="10">
        <v>-43910.82</v>
      </c>
      <c r="J15" s="10">
        <v>-48646.54</v>
      </c>
      <c r="K15" s="10">
        <v>-45194.18</v>
      </c>
      <c r="L15" s="10">
        <v>-23466.26</v>
      </c>
      <c r="M15" s="10">
        <v>-13431.84</v>
      </c>
      <c r="N15" s="9">
        <f>SUM(B15:M15)</f>
        <v>-500990.94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295700.7</v>
      </c>
      <c r="C16" s="8">
        <f aca="true" t="shared" si="1" ref="C16:I16">+C14+C15</f>
        <v>176231.29</v>
      </c>
      <c r="D16" s="8">
        <f t="shared" si="1"/>
        <v>201153.76</v>
      </c>
      <c r="E16" s="8">
        <f t="shared" si="1"/>
        <v>53392.78</v>
      </c>
      <c r="F16" s="8">
        <f t="shared" si="1"/>
        <v>180972.94</v>
      </c>
      <c r="G16" s="8">
        <f t="shared" si="1"/>
        <v>191076.06</v>
      </c>
      <c r="H16" s="8">
        <f t="shared" si="1"/>
        <v>220413.47999999998</v>
      </c>
      <c r="I16" s="8">
        <f t="shared" si="1"/>
        <v>272820.97</v>
      </c>
      <c r="J16" s="8">
        <f>+J14+J15</f>
        <v>197071.8</v>
      </c>
      <c r="K16" s="8">
        <f>+K14+K15</f>
        <v>283176.59</v>
      </c>
      <c r="L16" s="8">
        <f>+L14+L15</f>
        <v>110159.14</v>
      </c>
      <c r="M16" s="8">
        <f>+M14+M15</f>
        <v>58728.7</v>
      </c>
      <c r="N16" s="8">
        <f>+N14+N15</f>
        <v>2240898.21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2015-02-24T12:40:27Z</dcterms:modified>
  <cp:category/>
  <cp:version/>
  <cp:contentType/>
  <cp:contentStatus/>
</cp:coreProperties>
</file>