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<sst xmlns="http://schemas.openxmlformats.org/spreadsheetml/2006/main" count="53" uniqueCount="49">
  <si>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</si>
  <si>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</si>
  <si>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</si>
  <si>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</si>
  <si>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</si>
  <si>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</si>
  <si>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</si>
  <si>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</si>
  <si>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</si>
  <si>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</si>
  <si>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</si>
  <si>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</si>
  <si>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</si>
  <si>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</si>
  <si>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</si>
  <si>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</si>
  <si>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</si>
  <si>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</si>
  <si>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</si>
  <si>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</si>
  <si>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</si>
  <si>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</si>
  <si>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</si>
  <si>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</si>
  <si>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</si>
  <si>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</si>
  <si>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</si>
  <si>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</si>
  <si>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</si>
  <si>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</si>
  <si>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</si>
  <si>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</si>
  <si>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</si>
  <si>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</si>
  <si>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</si>
  <si>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</si>
  <si>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</si>
  <si>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</si>
  <si>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</si>
  <si>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</si>
  <si>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</si>
  <si>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</si>
  <si>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</si>
  <si>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</si>
  <si>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</si>
  <si>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</si>
  <si>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</si>
  <si>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</si>
  <si>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14/02/15 - VENCIMENTO 24/02/15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</si>
</sst>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694153.63</v>
      </c>
      <c r="C6" s="12">
        <v>1058256.59</v>
      </c>
      <c r="D6" s="12">
        <v>1399543.16</v>
      </c>
      <c r="E6" s="12">
        <v>657746.03</v>
      </c>
      <c r="F6" s="12">
        <v>978855.49</v>
      </c>
      <c r="G6" s="12">
        <v>1304553.46</v>
      </c>
      <c r="H6" s="12">
        <v>633756.35</v>
      </c>
      <c r="I6" s="12">
        <v>223961.28</v>
      </c>
      <c r="J6" s="12">
        <v>442741.47</v>
      </c>
      <c r="K6" s="12">
        <f>SUM(B6:J6)</f>
        <v>7393567.46</v>
      </c>
    </row>
    <row r="7" spans="1:11" ht="27" customHeight="1">
      <c r="A7" s="2" t="s">
        <v>20</v>
      </c>
      <c r="B7" s="9">
        <v>-110662.76</v>
      </c>
      <c r="C7" s="9">
        <v>-175247.8</v>
      </c>
      <c r="D7" s="9">
        <v>-163117.84</v>
      </c>
      <c r="E7" s="9">
        <v>-100996.55</v>
      </c>
      <c r="F7" s="9">
        <v>-110789.33</v>
      </c>
      <c r="G7" s="9">
        <v>-123656.96</v>
      </c>
      <c r="H7" s="9">
        <v>-109455.46</v>
      </c>
      <c r="I7" s="9">
        <v>-26025.47</v>
      </c>
      <c r="J7" s="9">
        <v>-61063.43</v>
      </c>
      <c r="K7" s="9">
        <f>SUM(B7:J7)</f>
        <v>-981015.6</v>
      </c>
    </row>
    <row r="8" spans="1:11" ht="27" customHeight="1">
      <c r="A8" s="7" t="s">
        <v>21</v>
      </c>
      <c r="B8" s="8">
        <f>+B6+B7</f>
        <v>583490.87</v>
      </c>
      <c r="C8" s="8">
        <f aca="true" t="shared" si="0" ref="C8:J8">+C6+C7</f>
        <v>883008.79</v>
      </c>
      <c r="D8" s="8">
        <f t="shared" si="0"/>
        <v>1236425.3199999998</v>
      </c>
      <c r="E8" s="8">
        <f t="shared" si="0"/>
        <v>556749.48</v>
      </c>
      <c r="F8" s="8">
        <f t="shared" si="0"/>
        <v>868066.16</v>
      </c>
      <c r="G8" s="8">
        <f t="shared" si="0"/>
        <v>1180896.5</v>
      </c>
      <c r="H8" s="8">
        <f t="shared" si="0"/>
        <v>524300.89</v>
      </c>
      <c r="I8" s="8">
        <f t="shared" si="0"/>
        <v>197935.81</v>
      </c>
      <c r="J8" s="8">
        <f t="shared" si="0"/>
        <v>381678.04</v>
      </c>
      <c r="K8" s="8">
        <f>SUM(B8:J8)</f>
        <v>6412551.859999999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565369.76</v>
      </c>
      <c r="C14" s="12">
        <v>378229.37</v>
      </c>
      <c r="D14" s="12">
        <v>288257.82</v>
      </c>
      <c r="E14" s="12">
        <v>86114.87</v>
      </c>
      <c r="F14" s="12">
        <v>323042</v>
      </c>
      <c r="G14" s="12">
        <v>313455</v>
      </c>
      <c r="H14" s="12">
        <v>461558.98</v>
      </c>
      <c r="I14" s="12">
        <v>325617.78</v>
      </c>
      <c r="J14" s="12">
        <v>278051.43</v>
      </c>
      <c r="K14" s="12">
        <v>353856.54</v>
      </c>
      <c r="L14" s="12">
        <v>206748.44</v>
      </c>
      <c r="M14" s="12">
        <v>111462.56</v>
      </c>
      <c r="N14" s="12">
        <f>SUM(B14:M14)</f>
        <v>3691764.5500000003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-100576.94</v>
      </c>
      <c r="C15" s="10">
        <v>-92501.88</v>
      </c>
      <c r="D15" s="10">
        <v>-51154.84</v>
      </c>
      <c r="E15" s="10">
        <v>-13170.1</v>
      </c>
      <c r="F15" s="10">
        <v>-47439.2</v>
      </c>
      <c r="G15" s="10">
        <v>-66861.36</v>
      </c>
      <c r="H15" s="10">
        <v>-108832.62</v>
      </c>
      <c r="I15" s="10">
        <v>-46997.82</v>
      </c>
      <c r="J15" s="10">
        <v>-54057.54</v>
      </c>
      <c r="K15" s="10">
        <v>-50132.68</v>
      </c>
      <c r="L15" s="10">
        <v>-37084.76</v>
      </c>
      <c r="M15" s="10">
        <v>-21698.84</v>
      </c>
      <c r="N15" s="9">
        <f>SUM(B15:M15)</f>
        <v>-690508.5800000001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464792.82</v>
      </c>
      <c r="C16" s="8">
        <f aca="true" t="shared" si="1" ref="C16:I16">+C14+C15</f>
        <v>285727.49</v>
      </c>
      <c r="D16" s="8">
        <f t="shared" si="1"/>
        <v>237102.98</v>
      </c>
      <c r="E16" s="8">
        <f t="shared" si="1"/>
        <v>72944.76999999999</v>
      </c>
      <c r="F16" s="8">
        <f t="shared" si="1"/>
        <v>275602.8</v>
      </c>
      <c r="G16" s="8">
        <f t="shared" si="1"/>
        <v>246593.64</v>
      </c>
      <c r="H16" s="8">
        <f t="shared" si="1"/>
        <v>352726.36</v>
      </c>
      <c r="I16" s="8">
        <f t="shared" si="1"/>
        <v>278619.96</v>
      </c>
      <c r="J16" s="8">
        <f>+J14+J15</f>
        <v>223993.88999999998</v>
      </c>
      <c r="K16" s="8">
        <f>+K14+K15</f>
        <v>303723.86</v>
      </c>
      <c r="L16" s="8">
        <f>+L14+L15</f>
        <v>169663.68</v>
      </c>
      <c r="M16" s="8">
        <f>+M14+M15</f>
        <v>89763.72</v>
      </c>
      <c r="N16" s="8">
        <f>+N14+N15</f>
        <v>3001255.97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2015-02-24T12:38:04Z</dcterms:modified>
  <cp:category/>
  <cp:version/>
  <cp:contentType/>
  <cp:contentStatus/>
</cp:coreProperties>
</file>