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<sst xmlns="http://schemas.openxmlformats.org/spreadsheetml/2006/main" count="53" uniqueCount="49">
  <si>
    <t>Área 1</t>
  </si>
  <si>
    <t>Área 2</t>
  </si>
  <si>
    <t>Área 3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</si>
  <si>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</si>
  <si>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</si>
  <si>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</si>
  <si>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</si>
  <si>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</si>
  <si>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</si>
  <si>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</si>
  <si>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</si>
  <si>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</si>
  <si>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</si>
  <si>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</si>
  <si>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</si>
  <si>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</si>
  <si>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</si>
  <si>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</si>
  <si>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</si>
  <si>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</si>
  <si>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</si>
  <si>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</si>
  <si>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</si>
  <si>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</si>
  <si>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Consórcios/Cooperativas/Empresas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</si>
  <si>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</si>
  <si>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</si>
  <si>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</si>
  <si>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</si>
  <si>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</si>
  <si>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</si>
  <si>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</si>
  <si>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</si>
  <si>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</si>
  <si>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</si>
  <si>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</si>
  <si>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</si>
  <si>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</si>
  <si>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</si>
  <si>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</si>
  <si>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Qualibus Qualidade em Transporte Ltda</t>
  </si>
  <si>
    <t>Pêssego Transportes Ltda</t>
  </si>
  <si>
    <t>Allianz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</si>
  <si>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</si>
  <si>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</si>
  <si>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</si>
  <si>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</si>
  <si>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</si>
  <si>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OPERAÇÃO 01/02/15 - VENCIMENTO 06/02/15</t>
  </si>
</sst>
</file>

<file path=xl/styles.xml><?xml version="1.0" encoding="utf-8"?>
<styleSheet xmlns="http://schemas.openxmlformats.org/spreadsheetml/2006/main">
  <numFmts count="1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1"/>
  <sheetViews>
    <sheetView tabSelected="1" zoomScale="80" zoomScaleNormal="80" zoomScalePageLayoutView="0" workbookViewId="0" topLeftCell="A1">
      <selection activeCell="A22" sqref="A22"/>
    </sheetView>
  </sheetViews>
  <sheetFormatPr defaultColWidth="9.00390625" defaultRowHeight="14.25"/>
  <cols>
    <col min="1" max="1" width="43.75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18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48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16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 t="s">
        <v>14</v>
      </c>
      <c r="H4" s="6" t="s">
        <v>15</v>
      </c>
      <c r="I4" s="20" t="s">
        <v>22</v>
      </c>
      <c r="J4" s="20" t="s">
        <v>23</v>
      </c>
      <c r="K4" s="17" t="s">
        <v>17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19</v>
      </c>
      <c r="B6" s="12">
        <v>404445.88</v>
      </c>
      <c r="C6" s="12">
        <v>639139.32</v>
      </c>
      <c r="D6" s="12">
        <v>806994.91</v>
      </c>
      <c r="E6" s="12">
        <v>389013.51</v>
      </c>
      <c r="F6" s="12">
        <v>624724.2</v>
      </c>
      <c r="G6" s="12">
        <v>832970.66</v>
      </c>
      <c r="H6" s="12">
        <v>372062.45</v>
      </c>
      <c r="I6" s="12">
        <v>120615.62</v>
      </c>
      <c r="J6" s="12">
        <v>282809.56</v>
      </c>
      <c r="K6" s="12">
        <f>SUM(B6:J6)</f>
        <v>4472776.11</v>
      </c>
    </row>
    <row r="7" spans="1:11" ht="27" customHeight="1">
      <c r="A7" s="2" t="s">
        <v>20</v>
      </c>
      <c r="B7" s="9">
        <v>-76355.36</v>
      </c>
      <c r="C7" s="9">
        <v>-118108.18</v>
      </c>
      <c r="D7" s="9">
        <v>-117814.34</v>
      </c>
      <c r="E7" s="9">
        <v>-69990.07</v>
      </c>
      <c r="F7" s="9">
        <v>-87763.09</v>
      </c>
      <c r="G7" s="9">
        <v>-100398.5</v>
      </c>
      <c r="H7" s="9">
        <v>-69551.54</v>
      </c>
      <c r="I7" s="9">
        <v>-17140.4</v>
      </c>
      <c r="J7" s="9">
        <v>-49359.13</v>
      </c>
      <c r="K7" s="9">
        <f>SUM(B7:J7)</f>
        <v>-706480.6100000001</v>
      </c>
    </row>
    <row r="8" spans="1:11" ht="27" customHeight="1">
      <c r="A8" s="7" t="s">
        <v>21</v>
      </c>
      <c r="B8" s="8">
        <f>+B6+B7</f>
        <v>328090.52</v>
      </c>
      <c r="C8" s="8">
        <f aca="true" t="shared" si="0" ref="C8:J8">+C6+C7</f>
        <v>521031.13999999996</v>
      </c>
      <c r="D8" s="8">
        <f t="shared" si="0"/>
        <v>689180.5700000001</v>
      </c>
      <c r="E8" s="8">
        <f t="shared" si="0"/>
        <v>319023.44</v>
      </c>
      <c r="F8" s="8">
        <f t="shared" si="0"/>
        <v>536961.11</v>
      </c>
      <c r="G8" s="8">
        <f t="shared" si="0"/>
        <v>732572.16</v>
      </c>
      <c r="H8" s="8">
        <f t="shared" si="0"/>
        <v>302510.91000000003</v>
      </c>
      <c r="I8" s="8">
        <f t="shared" si="0"/>
        <v>103475.22</v>
      </c>
      <c r="J8" s="8">
        <f t="shared" si="0"/>
        <v>233450.43</v>
      </c>
      <c r="K8" s="8">
        <f>SUM(B8:J8)</f>
        <v>3766295.5000000005</v>
      </c>
    </row>
    <row r="9" ht="36" customHeight="1"/>
    <row r="10" ht="36" customHeight="1"/>
    <row r="11" spans="1:14" ht="19.5" customHeight="1">
      <c r="A11" s="17" t="s">
        <v>39</v>
      </c>
      <c r="B11" s="17" t="s">
        <v>24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25</v>
      </c>
    </row>
    <row r="12" spans="1:14" ht="45.75" customHeight="1">
      <c r="A12" s="17"/>
      <c r="B12" s="4" t="s">
        <v>7</v>
      </c>
      <c r="C12" s="4" t="s">
        <v>8</v>
      </c>
      <c r="D12" s="4" t="s">
        <v>26</v>
      </c>
      <c r="E12" s="4" t="s">
        <v>40</v>
      </c>
      <c r="F12" s="4" t="s">
        <v>41</v>
      </c>
      <c r="G12" s="4" t="s">
        <v>42</v>
      </c>
      <c r="H12" s="4" t="s">
        <v>43</v>
      </c>
      <c r="I12" s="4" t="s">
        <v>44</v>
      </c>
      <c r="J12" s="4" t="s">
        <v>45</v>
      </c>
      <c r="K12" s="4" t="s">
        <v>44</v>
      </c>
      <c r="L12" s="4" t="s">
        <v>46</v>
      </c>
      <c r="M12" s="4" t="s">
        <v>47</v>
      </c>
      <c r="N12" s="17"/>
    </row>
    <row r="13" spans="1:14" ht="25.5" customHeight="1">
      <c r="A13" s="17"/>
      <c r="B13" s="3" t="s">
        <v>27</v>
      </c>
      <c r="C13" s="3" t="s">
        <v>28</v>
      </c>
      <c r="D13" s="3" t="s">
        <v>29</v>
      </c>
      <c r="E13" s="3" t="s">
        <v>30</v>
      </c>
      <c r="F13" s="3" t="s">
        <v>31</v>
      </c>
      <c r="G13" s="3" t="s">
        <v>32</v>
      </c>
      <c r="H13" s="3" t="s">
        <v>33</v>
      </c>
      <c r="I13" s="3" t="s">
        <v>34</v>
      </c>
      <c r="J13" s="3" t="s">
        <v>35</v>
      </c>
      <c r="K13" s="3" t="s">
        <v>36</v>
      </c>
      <c r="L13" s="3" t="s">
        <v>37</v>
      </c>
      <c r="M13" s="3" t="s">
        <v>38</v>
      </c>
      <c r="N13" s="17"/>
    </row>
    <row r="14" spans="1:37" ht="27" customHeight="1">
      <c r="A14" s="11" t="s">
        <v>19</v>
      </c>
      <c r="B14" s="12">
        <v>363439.75</v>
      </c>
      <c r="C14" s="12">
        <v>234963.25</v>
      </c>
      <c r="D14" s="12">
        <v>252966.37</v>
      </c>
      <c r="E14" s="12">
        <v>65702.76</v>
      </c>
      <c r="F14" s="12">
        <v>217625.16</v>
      </c>
      <c r="G14" s="12">
        <v>270881.69</v>
      </c>
      <c r="H14" s="12">
        <v>293343.44</v>
      </c>
      <c r="I14" s="12">
        <v>320555.04</v>
      </c>
      <c r="J14" s="12">
        <v>254475.17</v>
      </c>
      <c r="K14" s="12">
        <v>338616.48</v>
      </c>
      <c r="L14" s="12">
        <v>133742.67</v>
      </c>
      <c r="M14" s="12">
        <v>66116.79</v>
      </c>
      <c r="N14" s="12">
        <f>SUM(B14:M14)</f>
        <v>2812428.57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</row>
    <row r="15" spans="1:37" ht="27" customHeight="1">
      <c r="A15" s="2" t="s">
        <v>20</v>
      </c>
      <c r="B15" s="10">
        <v>-83895.2</v>
      </c>
      <c r="C15" s="10">
        <v>-70834.78</v>
      </c>
      <c r="D15" s="10">
        <v>-54980.34</v>
      </c>
      <c r="E15" s="10">
        <v>-11480.38</v>
      </c>
      <c r="F15" s="10">
        <v>-40463.02</v>
      </c>
      <c r="G15" s="10">
        <v>-70378.9</v>
      </c>
      <c r="H15" s="10">
        <v>-83587.6</v>
      </c>
      <c r="I15" s="10">
        <v>-54197.32</v>
      </c>
      <c r="J15" s="10">
        <v>-58023.04</v>
      </c>
      <c r="K15" s="10">
        <v>-56044.18</v>
      </c>
      <c r="L15" s="10">
        <v>-27449.26</v>
      </c>
      <c r="M15" s="10">
        <v>-14253.56</v>
      </c>
      <c r="N15" s="9">
        <f>SUM(B15:M15)</f>
        <v>-625587.5800000001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1:14" ht="29.25" customHeight="1">
      <c r="A16" s="7" t="s">
        <v>21</v>
      </c>
      <c r="B16" s="8">
        <f>+B14+B15</f>
        <v>279544.55</v>
      </c>
      <c r="C16" s="8">
        <f aca="true" t="shared" si="1" ref="C16:I16">+C14+C15</f>
        <v>164128.47</v>
      </c>
      <c r="D16" s="8">
        <f t="shared" si="1"/>
        <v>197986.03</v>
      </c>
      <c r="E16" s="8">
        <f t="shared" si="1"/>
        <v>54222.38</v>
      </c>
      <c r="F16" s="8">
        <f t="shared" si="1"/>
        <v>177162.14</v>
      </c>
      <c r="G16" s="8">
        <f t="shared" si="1"/>
        <v>200502.79</v>
      </c>
      <c r="H16" s="8">
        <f t="shared" si="1"/>
        <v>209755.84</v>
      </c>
      <c r="I16" s="8">
        <f t="shared" si="1"/>
        <v>266357.72</v>
      </c>
      <c r="J16" s="8">
        <f>+J14+J15</f>
        <v>196452.13</v>
      </c>
      <c r="K16" s="8">
        <f>+K14+K15</f>
        <v>282572.3</v>
      </c>
      <c r="L16" s="8">
        <f>+L14+L15</f>
        <v>106293.41000000002</v>
      </c>
      <c r="M16" s="8">
        <f>+M14+M15</f>
        <v>51863.229999999996</v>
      </c>
      <c r="N16" s="8">
        <f>+N14+N15</f>
        <v>2186840.9899999998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2015-02-09T19:13:26Z</dcterms:modified>
  <cp:category/>
  <cp:version/>
  <cp:contentType/>
  <cp:contentStatus/>
</cp:coreProperties>
</file>