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<sst xmlns="http://schemas.openxmlformats.org/spreadsheetml/2006/main" count="53" uniqueCount="48">
  <si>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</si>
  <si>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</si>
  <si>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</si>
  <si>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</si>
  <si>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</si>
  <si>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</si>
  <si>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</si>
  <si>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</si>
  <si>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</si>
  <si>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</si>
  <si>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</si>
  <si>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</si>
  <si>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</si>
  <si>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</si>
  <si>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</si>
  <si>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</si>
  <si>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</si>
  <si>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</si>
  <si>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</si>
  <si>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</si>
  <si>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</si>
  <si>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</si>
  <si>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</si>
  <si>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</si>
  <si>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</si>
  <si>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</si>
  <si>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</si>
  <si>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</si>
  <si>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</si>
  <si>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</si>
  <si>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</si>
  <si>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</si>
  <si>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</si>
  <si>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</si>
  <si>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</si>
  <si>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</si>
  <si>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</si>
  <si>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</si>
  <si>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</si>
  <si>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</si>
  <si>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</si>
  <si>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</si>
  <si>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</si>
  <si>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</si>
  <si>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</si>
  <si>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</si>
  <si>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</si>
  <si>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01/12/15 A 31/12/15 - VENCIMENTO DE 08/12/15 A 08/01/16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</si>
</sst>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0" fontId="39" fillId="0" borderId="10" xfId="45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7.25390625" style="1" customWidth="1"/>
    <col min="3" max="3" width="17.875" style="1" customWidth="1"/>
    <col min="4" max="4" width="17.25390625" style="1" customWidth="1"/>
    <col min="5" max="5" width="15.50390625" style="1" bestFit="1" customWidth="1"/>
    <col min="6" max="6" width="17.375" style="1" customWidth="1"/>
    <col min="7" max="7" width="17.00390625" style="1" customWidth="1"/>
    <col min="8" max="8" width="17.375" style="1" customWidth="1"/>
    <col min="9" max="9" width="17.50390625" style="1" customWidth="1"/>
    <col min="10" max="10" width="17.625" style="1" customWidth="1"/>
    <col min="11" max="11" width="17.50390625" style="1" customWidth="1"/>
    <col min="12" max="12" width="17.00390625" style="1" customWidth="1"/>
    <col min="13" max="13" width="16.375" style="1" customWidth="1"/>
    <col min="14" max="14" width="16.75390625" style="1" customWidth="1"/>
    <col min="15" max="16384" width="9.00390625" style="1" customWidth="1"/>
  </cols>
  <sheetData>
    <row r="1" spans="1:11" ht="39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1" ht="46.5" customHeight="1">
      <c r="A4" s="16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9" t="s">
        <v>20</v>
      </c>
      <c r="J4" s="19" t="s">
        <v>21</v>
      </c>
      <c r="K4" s="16" t="s">
        <v>15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0" t="s">
        <v>17</v>
      </c>
      <c r="B6" s="11">
        <v>39103554.809999995</v>
      </c>
      <c r="C6" s="11">
        <v>56889350.010000005</v>
      </c>
      <c r="D6" s="11">
        <v>68836080.12</v>
      </c>
      <c r="E6" s="11">
        <v>37207192.22</v>
      </c>
      <c r="F6" s="11">
        <v>50680450.23</v>
      </c>
      <c r="G6" s="11">
        <v>72297015.58000001</v>
      </c>
      <c r="H6" s="11">
        <v>36393669.04</v>
      </c>
      <c r="I6" s="11">
        <v>13426310.77</v>
      </c>
      <c r="J6" s="11">
        <v>22385038.64</v>
      </c>
      <c r="K6" s="11">
        <f>SUM(B6:J6)</f>
        <v>397218661.42</v>
      </c>
    </row>
    <row r="7" spans="1:11" ht="27" customHeight="1">
      <c r="A7" s="2" t="s">
        <v>18</v>
      </c>
      <c r="B7" s="9">
        <v>-10215727.769999996</v>
      </c>
      <c r="C7" s="9">
        <v>-8860531.85</v>
      </c>
      <c r="D7" s="9">
        <v>-10323439.579999998</v>
      </c>
      <c r="E7" s="9">
        <v>-10763829.82</v>
      </c>
      <c r="F7" s="9">
        <v>-11277042.490000004</v>
      </c>
      <c r="G7" s="9">
        <v>-12868273.359999996</v>
      </c>
      <c r="H7" s="9">
        <v>-6336697.899999999</v>
      </c>
      <c r="I7" s="9">
        <v>-2314698.0700000003</v>
      </c>
      <c r="J7" s="9">
        <v>-2518424.1399999997</v>
      </c>
      <c r="K7" s="9">
        <f>SUM(B7:J7)</f>
        <v>-75478664.98</v>
      </c>
    </row>
    <row r="8" spans="1:11" ht="27" customHeight="1">
      <c r="A8" s="7" t="s">
        <v>19</v>
      </c>
      <c r="B8" s="8">
        <f>+B6+B7</f>
        <v>28887827.04</v>
      </c>
      <c r="C8" s="8">
        <f aca="true" t="shared" si="0" ref="C8:J8">+C6+C7</f>
        <v>48028818.160000004</v>
      </c>
      <c r="D8" s="8">
        <f t="shared" si="0"/>
        <v>58512640.54000001</v>
      </c>
      <c r="E8" s="8">
        <f t="shared" si="0"/>
        <v>26443362.4</v>
      </c>
      <c r="F8" s="8">
        <f t="shared" si="0"/>
        <v>39403407.739999995</v>
      </c>
      <c r="G8" s="8">
        <f t="shared" si="0"/>
        <v>59428742.22000001</v>
      </c>
      <c r="H8" s="8">
        <f t="shared" si="0"/>
        <v>30056971.14</v>
      </c>
      <c r="I8" s="8">
        <f t="shared" si="0"/>
        <v>11111612.7</v>
      </c>
      <c r="J8" s="8">
        <f t="shared" si="0"/>
        <v>19866614.5</v>
      </c>
      <c r="K8" s="8">
        <f>SUM(B8:J8)</f>
        <v>321739996.44</v>
      </c>
    </row>
    <row r="9" ht="36" customHeight="1"/>
    <row r="10" ht="36" customHeight="1"/>
    <row r="11" spans="1:14" ht="19.5" customHeight="1">
      <c r="A11" s="16" t="s">
        <v>36</v>
      </c>
      <c r="B11" s="16" t="s">
        <v>44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22</v>
      </c>
    </row>
    <row r="12" spans="1:14" ht="45.75" customHeight="1">
      <c r="A12" s="16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6"/>
    </row>
    <row r="13" spans="1:14" ht="25.5" customHeight="1">
      <c r="A13" s="16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6"/>
    </row>
    <row r="14" spans="1:27" ht="27" customHeight="1">
      <c r="A14" s="10" t="s">
        <v>17</v>
      </c>
      <c r="B14" s="11">
        <v>23874590.860654518</v>
      </c>
      <c r="C14" s="11">
        <v>17013831.919253536</v>
      </c>
      <c r="D14" s="11">
        <v>16752093.690370096</v>
      </c>
      <c r="E14" s="11">
        <v>3364562.3640745627</v>
      </c>
      <c r="F14" s="11">
        <v>15695864.26611638</v>
      </c>
      <c r="G14" s="11">
        <v>19416100.35528222</v>
      </c>
      <c r="H14" s="11">
        <v>21498275.38722195</v>
      </c>
      <c r="I14" s="11">
        <v>19670045.417925667</v>
      </c>
      <c r="J14" s="11">
        <v>15825822.474092534</v>
      </c>
      <c r="K14" s="11">
        <v>18601407.801922306</v>
      </c>
      <c r="L14" s="11">
        <v>8871764.407002725</v>
      </c>
      <c r="M14" s="11">
        <v>4687577.848869589</v>
      </c>
      <c r="N14" s="11">
        <f>SUM(B14:M14)</f>
        <v>185271936.79278606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21">
        <v>-2915338.71</v>
      </c>
      <c r="C15" s="21">
        <v>-2759778.84</v>
      </c>
      <c r="D15" s="21">
        <v>-1944137.14</v>
      </c>
      <c r="E15" s="21">
        <v>351019.61</v>
      </c>
      <c r="F15" s="21">
        <v>-1324790.83</v>
      </c>
      <c r="G15" s="21">
        <v>-2822236.8800000004</v>
      </c>
      <c r="H15" s="21">
        <v>-3437311.78</v>
      </c>
      <c r="I15" s="21">
        <v>-1829551.45</v>
      </c>
      <c r="J15" s="21">
        <v>-2490160.6</v>
      </c>
      <c r="K15" s="21">
        <v>-1894605.15</v>
      </c>
      <c r="L15" s="21">
        <v>-1262802.5</v>
      </c>
      <c r="M15" s="21">
        <v>-766033.78</v>
      </c>
      <c r="N15" s="9">
        <f>SUM(B15:M15)</f>
        <v>-23095728.05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20959252.150654517</v>
      </c>
      <c r="C16" s="8">
        <f aca="true" t="shared" si="1" ref="C16:I16">+C14+C15</f>
        <v>14254053.079253536</v>
      </c>
      <c r="D16" s="8">
        <f t="shared" si="1"/>
        <v>14807956.550370095</v>
      </c>
      <c r="E16" s="8">
        <f t="shared" si="1"/>
        <v>3715581.9740745625</v>
      </c>
      <c r="F16" s="8">
        <f t="shared" si="1"/>
        <v>14371073.43611638</v>
      </c>
      <c r="G16" s="8">
        <f t="shared" si="1"/>
        <v>16593863.47528222</v>
      </c>
      <c r="H16" s="8">
        <f t="shared" si="1"/>
        <v>18060963.60722195</v>
      </c>
      <c r="I16" s="8">
        <f t="shared" si="1"/>
        <v>17840493.967925668</v>
      </c>
      <c r="J16" s="8">
        <f>+J14+J15</f>
        <v>13335661.874092534</v>
      </c>
      <c r="K16" s="8">
        <f>+K14+K15</f>
        <v>16706802.651922306</v>
      </c>
      <c r="L16" s="8">
        <f>+L14+L15</f>
        <v>7608961.907002725</v>
      </c>
      <c r="M16" s="8">
        <f>+M14+M15</f>
        <v>3921544.068869589</v>
      </c>
      <c r="N16" s="8">
        <f>+N14+N15</f>
        <v>162176208.74278605</v>
      </c>
    </row>
    <row r="17" ht="14.25">
      <c r="M17" s="13"/>
    </row>
    <row r="18" spans="11:13" ht="14.25">
      <c r="K18" s="12"/>
      <c r="M18" s="13"/>
    </row>
    <row r="19" ht="14.25">
      <c r="M19" s="13"/>
    </row>
    <row r="20" ht="14.25">
      <c r="M20" s="13"/>
    </row>
    <row r="21" ht="14.25">
      <c r="M21" s="13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2016-02-24T18:40:44Z</dcterms:modified>
  <cp:category/>
  <cp:version/>
  <cp:contentType/>
  <cp:contentStatus/>
</cp:coreProperties>
</file>