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<sst xmlns="http://schemas.openxmlformats.org/spreadsheetml/2006/main" count="53" uniqueCount="48">
  <si>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</si>
  <si>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</si>
  <si>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</si>
  <si>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</si>
  <si>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</si>
  <si>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</si>
  <si>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</si>
  <si>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</si>
  <si>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</si>
  <si>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</si>
  <si>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</si>
  <si>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</si>
  <si>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</si>
  <si>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</si>
  <si>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</si>
  <si>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</si>
  <si>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</si>
  <si>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</si>
  <si>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</si>
  <si>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</si>
  <si>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</si>
  <si>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</si>
  <si>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</si>
  <si>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</si>
  <si>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</si>
  <si>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</si>
  <si>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</si>
  <si>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</si>
  <si>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</si>
  <si>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</si>
  <si>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</si>
  <si>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</si>
  <si>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</si>
  <si>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</si>
  <si>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</si>
  <si>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</si>
  <si>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</si>
  <si>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</si>
  <si>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</si>
  <si>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</si>
  <si>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</si>
  <si>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</si>
  <si>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</si>
  <si>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</si>
  <si>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</si>
  <si>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</si>
  <si>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</si>
  <si>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28/12/15 - VENCIMENTO 06/01/16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</si>
</sst>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1117485.17</v>
      </c>
      <c r="C6" s="12">
        <v>1604745.73</v>
      </c>
      <c r="D6" s="12">
        <v>1958493.86</v>
      </c>
      <c r="E6" s="12">
        <v>1047185.47</v>
      </c>
      <c r="F6" s="12">
        <v>1441316.82</v>
      </c>
      <c r="G6" s="12">
        <v>2087633.74</v>
      </c>
      <c r="H6" s="12">
        <v>1017853.7</v>
      </c>
      <c r="I6" s="12">
        <v>406058.38</v>
      </c>
      <c r="J6" s="12">
        <v>660661.22</v>
      </c>
      <c r="K6" s="12">
        <f>SUM(B6:J6)</f>
        <v>11341434.09</v>
      </c>
    </row>
    <row r="7" spans="1:11" ht="27" customHeight="1">
      <c r="A7" s="2" t="s">
        <v>18</v>
      </c>
      <c r="B7" s="9">
        <v>-363221.99</v>
      </c>
      <c r="C7" s="9">
        <v>-252240.92</v>
      </c>
      <c r="D7" s="9">
        <v>-297269.18</v>
      </c>
      <c r="E7" s="9">
        <v>-426481.23</v>
      </c>
      <c r="F7" s="9">
        <v>-360590.97</v>
      </c>
      <c r="G7" s="9">
        <v>-380043.9</v>
      </c>
      <c r="H7" s="9">
        <v>-159936.47</v>
      </c>
      <c r="I7" s="9">
        <v>-89572.91</v>
      </c>
      <c r="J7" s="9">
        <v>-94835.04</v>
      </c>
      <c r="K7" s="9">
        <f>SUM(B7:J7)</f>
        <v>-2424192.6100000003</v>
      </c>
    </row>
    <row r="8" spans="1:11" ht="27" customHeight="1">
      <c r="A8" s="7" t="s">
        <v>19</v>
      </c>
      <c r="B8" s="8">
        <f>+B6+B7</f>
        <v>754263.1799999999</v>
      </c>
      <c r="C8" s="8">
        <f aca="true" t="shared" si="0" ref="C8:J8">+C6+C7</f>
        <v>1352504.81</v>
      </c>
      <c r="D8" s="8">
        <f t="shared" si="0"/>
        <v>1661224.6800000002</v>
      </c>
      <c r="E8" s="8">
        <f t="shared" si="0"/>
        <v>620704.24</v>
      </c>
      <c r="F8" s="8">
        <f t="shared" si="0"/>
        <v>1080725.85</v>
      </c>
      <c r="G8" s="8">
        <f t="shared" si="0"/>
        <v>1707589.8399999999</v>
      </c>
      <c r="H8" s="8">
        <f t="shared" si="0"/>
        <v>857917.23</v>
      </c>
      <c r="I8" s="8">
        <f t="shared" si="0"/>
        <v>316485.47</v>
      </c>
      <c r="J8" s="8">
        <f t="shared" si="0"/>
        <v>565826.1799999999</v>
      </c>
      <c r="K8" s="8">
        <f>SUM(B8:J8)</f>
        <v>8917241.48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27" ht="27" customHeight="1">
      <c r="A14" s="11" t="s">
        <v>17</v>
      </c>
      <c r="B14" s="12">
        <v>692966.3923958262</v>
      </c>
      <c r="C14" s="12">
        <v>489929.29600990313</v>
      </c>
      <c r="D14" s="12">
        <v>491906.5146262469</v>
      </c>
      <c r="E14" s="12">
        <v>111088.6913186792</v>
      </c>
      <c r="F14" s="12">
        <v>457214.88822425343</v>
      </c>
      <c r="G14" s="12">
        <v>561661.9867155605</v>
      </c>
      <c r="H14" s="12">
        <v>615099.3004854125</v>
      </c>
      <c r="I14" s="12">
        <v>586313.3157304112</v>
      </c>
      <c r="J14" s="12">
        <v>471768.6545666863</v>
      </c>
      <c r="K14" s="12">
        <v>559304.0492579017</v>
      </c>
      <c r="L14" s="12">
        <v>251525.27812865938</v>
      </c>
      <c r="M14" s="12">
        <v>148327.25089877518</v>
      </c>
      <c r="N14" s="12">
        <f>SUM(B14:M14)</f>
        <v>5437105.618358316</v>
      </c>
      <c r="O14"/>
      <c r="P14"/>
      <c r="Q14"/>
      <c r="R14"/>
      <c r="S14"/>
      <c r="T14"/>
      <c r="U14"/>
      <c r="V14"/>
      <c r="W14"/>
      <c r="X14"/>
      <c r="Y14"/>
      <c r="Z14"/>
      <c r="AA14"/>
    </row>
    <row r="15" spans="1:27" ht="27" customHeight="1">
      <c r="A15" s="2" t="s">
        <v>18</v>
      </c>
      <c r="B15" s="10">
        <v>-97901.72</v>
      </c>
      <c r="C15" s="10">
        <v>-96013.92</v>
      </c>
      <c r="D15" s="10">
        <v>-76798.44</v>
      </c>
      <c r="E15" s="10">
        <v>195190.68</v>
      </c>
      <c r="F15" s="10">
        <v>-60459.4</v>
      </c>
      <c r="G15" s="10">
        <v>-103341.14</v>
      </c>
      <c r="H15" s="10">
        <v>-117989.28</v>
      </c>
      <c r="I15" s="10">
        <v>-69224.22</v>
      </c>
      <c r="J15" s="10">
        <v>-90106.44</v>
      </c>
      <c r="K15" s="10">
        <v>-70133.44</v>
      </c>
      <c r="L15" s="10">
        <v>-38300.5</v>
      </c>
      <c r="M15" s="10">
        <v>-25947.3</v>
      </c>
      <c r="N15" s="9">
        <f>SUM(B15:M15)</f>
        <v>-651025.12</v>
      </c>
      <c r="O15"/>
      <c r="P15"/>
      <c r="Q15"/>
      <c r="R15"/>
      <c r="S15"/>
      <c r="T15"/>
      <c r="U15"/>
      <c r="V15"/>
      <c r="W15"/>
      <c r="X15"/>
      <c r="Y15"/>
      <c r="Z15"/>
      <c r="AA15"/>
    </row>
    <row r="16" spans="1:14" ht="29.25" customHeight="1">
      <c r="A16" s="7" t="s">
        <v>19</v>
      </c>
      <c r="B16" s="8">
        <f>+B14+B15</f>
        <v>595064.6723958262</v>
      </c>
      <c r="C16" s="8">
        <f aca="true" t="shared" si="1" ref="C16:I16">+C14+C15</f>
        <v>393915.37600990315</v>
      </c>
      <c r="D16" s="8">
        <f t="shared" si="1"/>
        <v>415108.0746262469</v>
      </c>
      <c r="E16" s="8">
        <f t="shared" si="1"/>
        <v>306279.3713186792</v>
      </c>
      <c r="F16" s="8">
        <f t="shared" si="1"/>
        <v>396755.4882242534</v>
      </c>
      <c r="G16" s="8">
        <f t="shared" si="1"/>
        <v>458320.84671556053</v>
      </c>
      <c r="H16" s="8">
        <f t="shared" si="1"/>
        <v>497110.02048541245</v>
      </c>
      <c r="I16" s="8">
        <f t="shared" si="1"/>
        <v>517089.09573041124</v>
      </c>
      <c r="J16" s="8">
        <f>+J14+J15</f>
        <v>381662.2145666863</v>
      </c>
      <c r="K16" s="8">
        <f>+K14+K15</f>
        <v>489170.6092579017</v>
      </c>
      <c r="L16" s="8">
        <f>+L14+L15</f>
        <v>213224.77812865938</v>
      </c>
      <c r="M16" s="8">
        <f>+M14+M15</f>
        <v>122379.95089877518</v>
      </c>
      <c r="N16" s="8">
        <f>+N14+N15</f>
        <v>4786080.498358316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2016-01-06T12:26:38Z</dcterms:modified>
  <cp:category/>
  <cp:version/>
  <cp:contentType/>
  <cp:contentStatus/>
</cp:coreProperties>
</file>