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<sst xmlns="http://schemas.openxmlformats.org/spreadsheetml/2006/main" count="53" uniqueCount="48">
  <si>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</si>
  <si>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</si>
  <si>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</si>
  <si>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</si>
  <si>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</si>
  <si>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</si>
  <si>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</si>
  <si>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</si>
  <si>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</si>
  <si>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</si>
  <si>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</si>
  <si>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</si>
  <si>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</si>
  <si>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</si>
  <si>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</si>
  <si>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</si>
  <si>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</si>
  <si>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</si>
  <si>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</si>
  <si>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</si>
  <si>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</si>
  <si>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</si>
  <si>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</si>
  <si>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</si>
  <si>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</si>
  <si>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</si>
  <si>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</si>
  <si>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</si>
  <si>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</si>
  <si>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</si>
  <si>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</si>
  <si>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</si>
  <si>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</si>
  <si>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</si>
  <si>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</si>
  <si>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</si>
  <si>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</si>
  <si>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</si>
  <si>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</si>
  <si>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</si>
  <si>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</si>
  <si>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</si>
  <si>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</si>
  <si>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</si>
  <si>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</si>
  <si>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</si>
  <si>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</si>
  <si>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24/12/15 - VENCIMENTO 05/01/16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</si>
</sst>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9.75" customHeight="1">
      <c r="A2" s="20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1" t="s">
        <v>20</v>
      </c>
      <c r="J4" s="21" t="s">
        <v>21</v>
      </c>
      <c r="K4" s="18" t="s">
        <v>15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17</v>
      </c>
      <c r="B6" s="12">
        <v>781869.89</v>
      </c>
      <c r="C6" s="12">
        <v>1026970.87</v>
      </c>
      <c r="D6" s="12">
        <v>1436439.36</v>
      </c>
      <c r="E6" s="12">
        <v>686208.02</v>
      </c>
      <c r="F6" s="12">
        <v>999783.33</v>
      </c>
      <c r="G6" s="12">
        <v>1426469.77</v>
      </c>
      <c r="H6" s="12">
        <v>644804.34</v>
      </c>
      <c r="I6" s="12">
        <v>238333.33</v>
      </c>
      <c r="J6" s="12">
        <v>492526.13</v>
      </c>
      <c r="K6" s="12">
        <f>SUM(B6:J6)</f>
        <v>7733405.04</v>
      </c>
    </row>
    <row r="7" spans="1:11" ht="27" customHeight="1">
      <c r="A7" s="2" t="s">
        <v>18</v>
      </c>
      <c r="B7" s="9">
        <v>-763709.1</v>
      </c>
      <c r="C7" s="9">
        <v>-204795.84000000008</v>
      </c>
      <c r="D7" s="9">
        <v>-442535.02000000014</v>
      </c>
      <c r="E7" s="9">
        <v>-664391.24</v>
      </c>
      <c r="F7" s="9">
        <v>-809773.61</v>
      </c>
      <c r="G7" s="9">
        <v>-642659.97</v>
      </c>
      <c r="H7" s="9">
        <v>-130814.32000000007</v>
      </c>
      <c r="I7" s="9">
        <v>-86321.23000000001</v>
      </c>
      <c r="J7" s="9">
        <v>-88416.41999999998</v>
      </c>
      <c r="K7" s="9">
        <f>SUM(B7:J7)</f>
        <v>-3833416.7500000005</v>
      </c>
    </row>
    <row r="8" spans="1:12" ht="27" customHeight="1">
      <c r="A8" s="7" t="s">
        <v>19</v>
      </c>
      <c r="B8" s="8">
        <f>B6+B7</f>
        <v>18160.790000000037</v>
      </c>
      <c r="C8" s="8">
        <f>C6+C7</f>
        <v>822175.0299999999</v>
      </c>
      <c r="D8" s="8">
        <f aca="true" t="shared" si="0" ref="D8:J8">D6+D7</f>
        <v>993904.34</v>
      </c>
      <c r="E8" s="8">
        <f t="shared" si="0"/>
        <v>21816.780000000028</v>
      </c>
      <c r="F8" s="8">
        <f t="shared" si="0"/>
        <v>190009.71999999997</v>
      </c>
      <c r="G8" s="8">
        <f t="shared" si="0"/>
        <v>783809.8</v>
      </c>
      <c r="H8" s="8">
        <f t="shared" si="0"/>
        <v>513990.0199999999</v>
      </c>
      <c r="I8" s="8">
        <f t="shared" si="0"/>
        <v>152012.09999999998</v>
      </c>
      <c r="J8" s="8">
        <f t="shared" si="0"/>
        <v>404109.71</v>
      </c>
      <c r="K8" s="8">
        <f>SUM(B8:J8)</f>
        <v>3899988.29</v>
      </c>
      <c r="L8" s="17"/>
    </row>
    <row r="9" ht="36" customHeight="1"/>
    <row r="10" ht="36" customHeight="1"/>
    <row r="11" spans="1:14" ht="19.5" customHeight="1">
      <c r="A11" s="18" t="s">
        <v>36</v>
      </c>
      <c r="B11" s="18" t="s">
        <v>44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 t="s">
        <v>22</v>
      </c>
    </row>
    <row r="12" spans="1:14" ht="45.75" customHeight="1">
      <c r="A12" s="18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8"/>
    </row>
    <row r="13" spans="1:14" ht="25.5" customHeight="1">
      <c r="A13" s="18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8"/>
    </row>
    <row r="14" spans="1:27" ht="27" customHeight="1">
      <c r="A14" s="11" t="s">
        <v>17</v>
      </c>
      <c r="B14" s="12">
        <v>629954.4888341974</v>
      </c>
      <c r="C14" s="12">
        <v>453084.8434635232</v>
      </c>
      <c r="D14" s="12">
        <v>446006.1568030552</v>
      </c>
      <c r="E14" s="12">
        <v>102614.6386189914</v>
      </c>
      <c r="F14" s="12">
        <v>383991.2793786656</v>
      </c>
      <c r="G14" s="12">
        <v>448900.7439192328</v>
      </c>
      <c r="H14" s="12">
        <v>511016.20221427165</v>
      </c>
      <c r="I14" s="12">
        <v>524499.4599294912</v>
      </c>
      <c r="J14" s="12">
        <v>415040.5917622122</v>
      </c>
      <c r="K14" s="12">
        <v>514177.4010341008</v>
      </c>
      <c r="L14" s="12">
        <v>222495.79079515202</v>
      </c>
      <c r="M14" s="12">
        <v>108264.8084108336</v>
      </c>
      <c r="N14" s="12">
        <f>SUM(B14:M14)</f>
        <v>4760046.405163727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-120857.72</v>
      </c>
      <c r="C15" s="10">
        <v>-111425.84</v>
      </c>
      <c r="D15" s="10">
        <v>-101105.44</v>
      </c>
      <c r="E15" s="10">
        <v>156895.38</v>
      </c>
      <c r="F15" s="10">
        <v>-63535.9</v>
      </c>
      <c r="G15" s="10">
        <v>-104229.64</v>
      </c>
      <c r="H15" s="10">
        <v>-126530.78</v>
      </c>
      <c r="I15" s="10">
        <v>-78254.22</v>
      </c>
      <c r="J15" s="10">
        <v>-95774.44</v>
      </c>
      <c r="K15" s="10">
        <v>-80724.44</v>
      </c>
      <c r="L15" s="10">
        <v>-39576.1</v>
      </c>
      <c r="M15" s="10">
        <v>-24280.8</v>
      </c>
      <c r="N15" s="9">
        <f>SUM(B15:M15)</f>
        <v>-789399.9399999998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509096.7688341974</v>
      </c>
      <c r="C16" s="8">
        <f aca="true" t="shared" si="1" ref="C16:I16">+C14+C15</f>
        <v>341659.00346352323</v>
      </c>
      <c r="D16" s="8">
        <f t="shared" si="1"/>
        <v>344900.7168030552</v>
      </c>
      <c r="E16" s="8">
        <f t="shared" si="1"/>
        <v>259510.01861899142</v>
      </c>
      <c r="F16" s="8">
        <f t="shared" si="1"/>
        <v>320455.3793786656</v>
      </c>
      <c r="G16" s="8">
        <f t="shared" si="1"/>
        <v>344671.1039192328</v>
      </c>
      <c r="H16" s="8">
        <f t="shared" si="1"/>
        <v>384485.4222142716</v>
      </c>
      <c r="I16" s="8">
        <f t="shared" si="1"/>
        <v>446245.2399294912</v>
      </c>
      <c r="J16" s="8">
        <f>+J14+J15</f>
        <v>319266.1517622122</v>
      </c>
      <c r="K16" s="8">
        <f>+K14+K15</f>
        <v>433452.9610341008</v>
      </c>
      <c r="L16" s="8">
        <f>+L14+L15</f>
        <v>182919.690795152</v>
      </c>
      <c r="M16" s="8">
        <f>+M14+M15</f>
        <v>83984.0084108336</v>
      </c>
      <c r="N16" s="8">
        <f>+N14+N15</f>
        <v>3970646.465163727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2016-01-06T12:06:02Z</dcterms:modified>
  <cp:category/>
  <cp:version/>
  <cp:contentType/>
  <cp:contentStatus/>
</cp:coreProperties>
</file>