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<sst xmlns="http://schemas.openxmlformats.org/spreadsheetml/2006/main" count="53" uniqueCount="48">
  <si>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</si>
  <si>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</si>
  <si>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</si>
  <si>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</si>
  <si>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</si>
  <si>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</si>
  <si>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</si>
  <si>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</si>
  <si>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</si>
  <si>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</si>
  <si>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</si>
  <si>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</si>
  <si>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</si>
  <si>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</si>
  <si>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</si>
  <si>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</si>
  <si>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</si>
  <si>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</si>
  <si>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</si>
  <si>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</si>
  <si>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</si>
  <si>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</si>
  <si>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</si>
  <si>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</si>
  <si>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</si>
  <si>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</si>
  <si>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</si>
  <si>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</si>
  <si>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</si>
  <si>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</si>
  <si>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</si>
  <si>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</si>
  <si>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</si>
  <si>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</si>
  <si>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</si>
  <si>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</si>
  <si>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</si>
  <si>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</si>
  <si>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</si>
  <si>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</si>
  <si>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</si>
  <si>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</si>
  <si>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</si>
  <si>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</si>
  <si>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</si>
  <si>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</si>
  <si>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</si>
  <si>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20/12/15 - VENCIMENTO 28/12/15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</si>
</sst>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579541.31</v>
      </c>
      <c r="C6" s="12">
        <v>877473.72</v>
      </c>
      <c r="D6" s="12">
        <v>1086926.38</v>
      </c>
      <c r="E6" s="12">
        <v>507999.18</v>
      </c>
      <c r="F6" s="12">
        <v>793303.22</v>
      </c>
      <c r="G6" s="12">
        <v>1084307.07</v>
      </c>
      <c r="H6" s="12">
        <v>477333.69</v>
      </c>
      <c r="I6" s="12">
        <v>163887.62</v>
      </c>
      <c r="J6" s="12">
        <v>393631.97</v>
      </c>
      <c r="K6" s="12">
        <f>SUM(B6:J6)</f>
        <v>5964404.160000001</v>
      </c>
    </row>
    <row r="7" spans="1:11" ht="27" customHeight="1">
      <c r="A7" s="2" t="s">
        <v>18</v>
      </c>
      <c r="B7" s="9">
        <v>-100201.5</v>
      </c>
      <c r="C7" s="9">
        <v>-161055.63</v>
      </c>
      <c r="D7" s="9">
        <v>-156199.64</v>
      </c>
      <c r="E7" s="9">
        <v>-92573.89</v>
      </c>
      <c r="F7" s="9">
        <v>-113248.65</v>
      </c>
      <c r="G7" s="9">
        <v>-133323.39</v>
      </c>
      <c r="H7" s="9">
        <v>-82953.5</v>
      </c>
      <c r="I7" s="9">
        <v>-23239.66</v>
      </c>
      <c r="J7" s="9">
        <v>-68373.01</v>
      </c>
      <c r="K7" s="9">
        <f>SUM(B7:J7)</f>
        <v>-931168.8700000001</v>
      </c>
    </row>
    <row r="8" spans="1:11" ht="27" customHeight="1">
      <c r="A8" s="7" t="s">
        <v>19</v>
      </c>
      <c r="B8" s="8">
        <f>+B6+B7</f>
        <v>479339.81000000006</v>
      </c>
      <c r="C8" s="8">
        <f aca="true" t="shared" si="0" ref="C8:J8">+C6+C7</f>
        <v>716418.09</v>
      </c>
      <c r="D8" s="8">
        <f t="shared" si="0"/>
        <v>930726.7399999999</v>
      </c>
      <c r="E8" s="8">
        <f t="shared" si="0"/>
        <v>415425.29</v>
      </c>
      <c r="F8" s="8">
        <f t="shared" si="0"/>
        <v>680054.57</v>
      </c>
      <c r="G8" s="8">
        <f t="shared" si="0"/>
        <v>950983.68</v>
      </c>
      <c r="H8" s="8">
        <f t="shared" si="0"/>
        <v>394380.19</v>
      </c>
      <c r="I8" s="8">
        <f t="shared" si="0"/>
        <v>140647.96</v>
      </c>
      <c r="J8" s="8">
        <f t="shared" si="0"/>
        <v>325258.95999999996</v>
      </c>
      <c r="K8" s="8">
        <f>SUM(B8:J8)</f>
        <v>5033235.29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470258.01431267813</v>
      </c>
      <c r="C14" s="12">
        <v>316779.1501636564</v>
      </c>
      <c r="D14" s="12">
        <v>350256.2798386989</v>
      </c>
      <c r="E14" s="12">
        <v>14043.385993415899</v>
      </c>
      <c r="F14" s="12">
        <v>313052.7606397971</v>
      </c>
      <c r="G14" s="12">
        <v>383630.38064407895</v>
      </c>
      <c r="H14" s="12">
        <v>409931.91031300934</v>
      </c>
      <c r="I14" s="12">
        <v>411703.05812213157</v>
      </c>
      <c r="J14" s="12">
        <v>336026.13439891115</v>
      </c>
      <c r="K14" s="12">
        <v>425588.48793220834</v>
      </c>
      <c r="L14" s="12">
        <v>166521.96736379602</v>
      </c>
      <c r="M14" s="12">
        <v>78131.4364683402</v>
      </c>
      <c r="N14" s="12">
        <f>SUM(B14:M14)</f>
        <v>3675922.966190722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-90537.72</v>
      </c>
      <c r="C15" s="10">
        <v>-86156.84</v>
      </c>
      <c r="D15" s="10">
        <v>-74879.44</v>
      </c>
      <c r="E15" s="10">
        <v>-2300.32</v>
      </c>
      <c r="F15" s="10">
        <v>-58243.9</v>
      </c>
      <c r="G15" s="10">
        <v>-105297.14</v>
      </c>
      <c r="H15" s="10">
        <v>-112265.28</v>
      </c>
      <c r="I15" s="10">
        <v>-62413.22</v>
      </c>
      <c r="J15" s="10">
        <v>-78874.94</v>
      </c>
      <c r="K15" s="10">
        <v>-69951.44</v>
      </c>
      <c r="L15" s="10">
        <v>-31302.1</v>
      </c>
      <c r="M15" s="10">
        <v>-17234.8</v>
      </c>
      <c r="N15" s="9">
        <f>SUM(B15:M15)</f>
        <v>-789457.14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379720.29431267816</v>
      </c>
      <c r="C16" s="8">
        <f aca="true" t="shared" si="1" ref="C16:I16">+C14+C15</f>
        <v>230622.3101636564</v>
      </c>
      <c r="D16" s="8">
        <f t="shared" si="1"/>
        <v>275376.8398386989</v>
      </c>
      <c r="E16" s="8">
        <f t="shared" si="1"/>
        <v>11743.0659934159</v>
      </c>
      <c r="F16" s="8">
        <f t="shared" si="1"/>
        <v>254808.8606397971</v>
      </c>
      <c r="G16" s="8">
        <f t="shared" si="1"/>
        <v>278333.24064407893</v>
      </c>
      <c r="H16" s="8">
        <f t="shared" si="1"/>
        <v>297666.6303130094</v>
      </c>
      <c r="I16" s="8">
        <f t="shared" si="1"/>
        <v>349289.83812213154</v>
      </c>
      <c r="J16" s="8">
        <f>+J14+J15</f>
        <v>257151.19439891115</v>
      </c>
      <c r="K16" s="8">
        <f>+K14+K15</f>
        <v>355637.04793220834</v>
      </c>
      <c r="L16" s="8">
        <f>+L14+L15</f>
        <v>135219.86736379602</v>
      </c>
      <c r="M16" s="8">
        <f>+M14+M15</f>
        <v>60896.63646834019</v>
      </c>
      <c r="N16" s="8">
        <f>+N14+N15</f>
        <v>2886465.8261907217</v>
      </c>
    </row>
    <row r="17" ht="14.25">
      <c r="M17" s="14"/>
    </row>
    <row r="18" spans="11:14" ht="14.25">
      <c r="K18" s="13"/>
      <c r="M18" s="14"/>
      <c r="N18" s="22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2015-12-23T20:29:04Z</dcterms:modified>
  <cp:category/>
  <cp:version/>
  <cp:contentType/>
  <cp:contentStatus/>
</cp:coreProperties>
</file>