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<sst xmlns="http://schemas.openxmlformats.org/spreadsheetml/2006/main" count="53" uniqueCount="48">
  <si>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</si>
  <si>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</si>
  <si>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</si>
  <si>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</si>
  <si>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</si>
  <si>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</si>
  <si>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</si>
  <si>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</si>
  <si>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</si>
  <si>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</si>
  <si>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</si>
  <si>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</si>
  <si>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</si>
  <si>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</si>
  <si>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</si>
  <si>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</si>
  <si>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</si>
  <si>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</si>
  <si>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</si>
  <si>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</si>
  <si>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</si>
  <si>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</si>
  <si>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</si>
  <si>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</si>
  <si>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</si>
  <si>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</si>
  <si>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</si>
  <si>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</si>
  <si>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</si>
  <si>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</si>
  <si>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</si>
  <si>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</si>
  <si>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</si>
  <si>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</si>
  <si>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</si>
  <si>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</si>
  <si>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</si>
  <si>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</si>
  <si>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</si>
  <si>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</si>
  <si>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</si>
  <si>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</si>
  <si>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</si>
  <si>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</si>
  <si>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</si>
  <si>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</si>
  <si>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</si>
  <si>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18/12/15 - VENCIMENTO 28/12/15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</si>
</sst>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1548476.94</v>
      </c>
      <c r="C6" s="12">
        <v>2267861.98</v>
      </c>
      <c r="D6" s="12">
        <v>2700575.85</v>
      </c>
      <c r="E6" s="12">
        <v>1495625.58</v>
      </c>
      <c r="F6" s="12">
        <v>1972739.7</v>
      </c>
      <c r="G6" s="12">
        <v>2867551.1</v>
      </c>
      <c r="H6" s="12">
        <v>1486088.3</v>
      </c>
      <c r="I6" s="12">
        <v>572502.69</v>
      </c>
      <c r="J6" s="12">
        <v>904372.88</v>
      </c>
      <c r="K6" s="12">
        <f>SUM(B6:J6)</f>
        <v>15815795.02</v>
      </c>
    </row>
    <row r="7" spans="1:11" ht="27" customHeight="1">
      <c r="A7" s="2" t="s">
        <v>18</v>
      </c>
      <c r="B7" s="9">
        <v>68003.81</v>
      </c>
      <c r="C7" s="9">
        <v>383932.59</v>
      </c>
      <c r="D7" s="9">
        <v>257432.97</v>
      </c>
      <c r="E7" s="9">
        <v>390505.56</v>
      </c>
      <c r="F7" s="9">
        <v>34171.52</v>
      </c>
      <c r="G7" s="9">
        <v>-203005.83</v>
      </c>
      <c r="H7" s="9">
        <v>118536.8</v>
      </c>
      <c r="I7" s="9">
        <v>-51046.56</v>
      </c>
      <c r="J7" s="9">
        <v>143172.95</v>
      </c>
      <c r="K7" s="9">
        <f>SUM(B7:J7)</f>
        <v>1141703.8099999998</v>
      </c>
    </row>
    <row r="8" spans="1:11" ht="27" customHeight="1">
      <c r="A8" s="7" t="s">
        <v>19</v>
      </c>
      <c r="B8" s="8">
        <f>+B6+B7</f>
        <v>1616480.75</v>
      </c>
      <c r="C8" s="8">
        <f aca="true" t="shared" si="0" ref="C8:J8">+C6+C7</f>
        <v>2651794.57</v>
      </c>
      <c r="D8" s="8">
        <f t="shared" si="0"/>
        <v>2958008.8200000003</v>
      </c>
      <c r="E8" s="8">
        <f t="shared" si="0"/>
        <v>1886131.1400000001</v>
      </c>
      <c r="F8" s="8">
        <f t="shared" si="0"/>
        <v>2006911.22</v>
      </c>
      <c r="G8" s="8">
        <f t="shared" si="0"/>
        <v>2664545.27</v>
      </c>
      <c r="H8" s="8">
        <f t="shared" si="0"/>
        <v>1604625.1</v>
      </c>
      <c r="I8" s="8">
        <f t="shared" si="0"/>
        <v>521456.12999999995</v>
      </c>
      <c r="J8" s="8">
        <f t="shared" si="0"/>
        <v>1047545.8300000001</v>
      </c>
      <c r="K8" s="8">
        <f>SUM(B8:J8)</f>
        <v>16957498.830000002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27" ht="27" customHeight="1">
      <c r="A14" s="11" t="s">
        <v>17</v>
      </c>
      <c r="B14" s="12">
        <v>943620.76602719</v>
      </c>
      <c r="C14" s="12">
        <v>685725.6682180563</v>
      </c>
      <c r="D14" s="12">
        <v>653900.9547827829</v>
      </c>
      <c r="E14" s="12">
        <v>130932.225762266</v>
      </c>
      <c r="F14" s="12">
        <v>611055.6537674373</v>
      </c>
      <c r="G14" s="12">
        <v>807350.006137179</v>
      </c>
      <c r="H14" s="12">
        <v>870389.6799290172</v>
      </c>
      <c r="I14" s="12">
        <v>763907.9568051167</v>
      </c>
      <c r="J14" s="12">
        <v>623000.9934437263</v>
      </c>
      <c r="K14" s="12">
        <v>708590.6579095672</v>
      </c>
      <c r="L14" s="12">
        <v>358610.8413555744</v>
      </c>
      <c r="M14" s="12">
        <v>189731.4723558979</v>
      </c>
      <c r="N14" s="12">
        <f>SUM(B14:M14)</f>
        <v>7346816.876493812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27" customHeight="1">
      <c r="A15" s="2" t="s">
        <v>18</v>
      </c>
      <c r="B15" s="10">
        <v>-39934.380000000005</v>
      </c>
      <c r="C15" s="10">
        <v>-35299.119999999995</v>
      </c>
      <c r="D15" s="10">
        <v>-95477.34</v>
      </c>
      <c r="E15" s="10">
        <v>-123286.07999999999</v>
      </c>
      <c r="F15" s="10">
        <v>-38347.89</v>
      </c>
      <c r="G15" s="10">
        <v>-51528.380000000005</v>
      </c>
      <c r="H15" s="10">
        <v>-154414.8</v>
      </c>
      <c r="I15" s="10">
        <v>-101614.13</v>
      </c>
      <c r="J15" s="10">
        <v>-59723.64</v>
      </c>
      <c r="K15" s="10">
        <v>-86148.4</v>
      </c>
      <c r="L15" s="10">
        <v>-56501.56999999999</v>
      </c>
      <c r="M15" s="10">
        <v>-9311.390000000003</v>
      </c>
      <c r="N15" s="9">
        <f>SUM(B15:M15)</f>
        <v>-851587.12</v>
      </c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14" ht="29.25" customHeight="1">
      <c r="A16" s="7" t="s">
        <v>19</v>
      </c>
      <c r="B16" s="8">
        <f>+B14+B15</f>
        <v>903686.38602719</v>
      </c>
      <c r="C16" s="8">
        <f aca="true" t="shared" si="1" ref="C16:I16">+C14+C15</f>
        <v>650426.5482180563</v>
      </c>
      <c r="D16" s="8">
        <f t="shared" si="1"/>
        <v>558423.614782783</v>
      </c>
      <c r="E16" s="8">
        <f t="shared" si="1"/>
        <v>7646.145762266009</v>
      </c>
      <c r="F16" s="8">
        <f t="shared" si="1"/>
        <v>572707.7637674373</v>
      </c>
      <c r="G16" s="8">
        <f t="shared" si="1"/>
        <v>755821.626137179</v>
      </c>
      <c r="H16" s="8">
        <f t="shared" si="1"/>
        <v>715974.8799290173</v>
      </c>
      <c r="I16" s="8">
        <f t="shared" si="1"/>
        <v>662293.8268051167</v>
      </c>
      <c r="J16" s="8">
        <f>+J14+J15</f>
        <v>563277.3534437263</v>
      </c>
      <c r="K16" s="8">
        <f>+K14+K15</f>
        <v>622442.2579095672</v>
      </c>
      <c r="L16" s="8">
        <f>+L14+L15</f>
        <v>302109.27135557437</v>
      </c>
      <c r="M16" s="8">
        <f>+M14+M15</f>
        <v>180420.08235589787</v>
      </c>
      <c r="N16" s="8">
        <f>+N14+N15</f>
        <v>6495229.7564938115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2015-12-23T20:18:22Z</dcterms:modified>
  <cp:category/>
  <cp:version/>
  <cp:contentType/>
  <cp:contentStatus/>
</cp:coreProperties>
</file>