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<sst xmlns="http://schemas.openxmlformats.org/spreadsheetml/2006/main" count="53" uniqueCount="48">
  <si>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</si>
  <si>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</si>
  <si>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</si>
  <si>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</si>
  <si>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</si>
  <si>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</si>
  <si>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</si>
  <si>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</si>
  <si>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</si>
  <si>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</si>
  <si>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</si>
  <si>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</si>
  <si>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</si>
  <si>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</si>
  <si>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</si>
  <si>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</si>
  <si>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</si>
  <si>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</si>
  <si>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</si>
  <si>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</si>
  <si>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</si>
  <si>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</si>
  <si>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</si>
  <si>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</si>
  <si>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</si>
  <si>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</si>
  <si>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</si>
  <si>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</si>
  <si>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</si>
  <si>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</si>
  <si>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</si>
  <si>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</si>
  <si>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</si>
  <si>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</si>
  <si>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</si>
  <si>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</si>
  <si>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</si>
  <si>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</si>
  <si>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</si>
  <si>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</si>
  <si>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</si>
  <si>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</si>
  <si>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</si>
  <si>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</si>
  <si>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</si>
  <si>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</si>
  <si>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</si>
  <si>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14/12/15 - VENCIMENTO 21/12/15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</si>
</sst>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1565452.16</v>
      </c>
      <c r="C6" s="12">
        <v>2271775.27</v>
      </c>
      <c r="D6" s="12">
        <v>2682955.3</v>
      </c>
      <c r="E6" s="12">
        <v>1501807.84</v>
      </c>
      <c r="F6" s="12">
        <v>1970274.88</v>
      </c>
      <c r="G6" s="12">
        <v>2858947.73</v>
      </c>
      <c r="H6" s="12">
        <v>1493600.93</v>
      </c>
      <c r="I6" s="12">
        <v>597004.11</v>
      </c>
      <c r="J6" s="12">
        <v>903768.97</v>
      </c>
      <c r="K6" s="12">
        <f>SUM(B6:J6)</f>
        <v>15845587.19</v>
      </c>
    </row>
    <row r="7" spans="1:11" ht="27" customHeight="1">
      <c r="A7" s="2" t="s">
        <v>18</v>
      </c>
      <c r="B7" s="9">
        <v>-308702.93</v>
      </c>
      <c r="C7" s="9">
        <v>-275100.25</v>
      </c>
      <c r="D7" s="9">
        <v>-276026.31</v>
      </c>
      <c r="E7" s="9">
        <v>-337689.38</v>
      </c>
      <c r="F7" s="9">
        <v>-316145.02</v>
      </c>
      <c r="G7" s="9">
        <v>-350446.66</v>
      </c>
      <c r="H7" s="9">
        <v>-212210.47</v>
      </c>
      <c r="I7" s="9">
        <v>-100333.32</v>
      </c>
      <c r="J7" s="9">
        <v>-105371.16</v>
      </c>
      <c r="K7" s="9">
        <f>SUM(B7:J7)</f>
        <v>-2282025.5</v>
      </c>
    </row>
    <row r="8" spans="1:11" ht="27" customHeight="1">
      <c r="A8" s="7" t="s">
        <v>19</v>
      </c>
      <c r="B8" s="8">
        <f>+B6+B7</f>
        <v>1256749.23</v>
      </c>
      <c r="C8" s="8">
        <f aca="true" t="shared" si="0" ref="C8:J8">+C6+C7</f>
        <v>1996675.02</v>
      </c>
      <c r="D8" s="8">
        <f t="shared" si="0"/>
        <v>2406928.9899999998</v>
      </c>
      <c r="E8" s="8">
        <f t="shared" si="0"/>
        <v>1164118.46</v>
      </c>
      <c r="F8" s="8">
        <f t="shared" si="0"/>
        <v>1654129.8599999999</v>
      </c>
      <c r="G8" s="8">
        <f t="shared" si="0"/>
        <v>2508501.07</v>
      </c>
      <c r="H8" s="8">
        <f t="shared" si="0"/>
        <v>1281390.46</v>
      </c>
      <c r="I8" s="8">
        <f t="shared" si="0"/>
        <v>496670.79</v>
      </c>
      <c r="J8" s="8">
        <f t="shared" si="0"/>
        <v>798397.8099999999</v>
      </c>
      <c r="K8" s="8">
        <f>SUM(B8:J8)</f>
        <v>13563561.69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914203.3676366063</v>
      </c>
      <c r="C14" s="12">
        <v>666674.793966644</v>
      </c>
      <c r="D14" s="12">
        <v>630618.74510417</v>
      </c>
      <c r="E14" s="12">
        <v>118899.70668184919</v>
      </c>
      <c r="F14" s="12">
        <v>605152.8346296402</v>
      </c>
      <c r="G14" s="12">
        <v>764241.1334295457</v>
      </c>
      <c r="H14" s="12">
        <v>842965.25040301</v>
      </c>
      <c r="I14" s="12">
        <v>742169.1121861101</v>
      </c>
      <c r="J14" s="12">
        <v>594446.5804157472</v>
      </c>
      <c r="K14" s="12">
        <v>692054.3468915949</v>
      </c>
      <c r="L14" s="12">
        <v>347817.0522759143</v>
      </c>
      <c r="M14" s="12">
        <v>187791.67908863103</v>
      </c>
      <c r="N14" s="12">
        <f>SUM(B14:M14)</f>
        <v>7107034.602709463</v>
      </c>
    </row>
    <row r="15" spans="1:14" ht="27" customHeight="1">
      <c r="A15" s="2" t="s">
        <v>18</v>
      </c>
      <c r="B15" s="10">
        <v>-98608.72</v>
      </c>
      <c r="C15" s="10">
        <v>-102641.84</v>
      </c>
      <c r="D15" s="10">
        <v>-74074.44</v>
      </c>
      <c r="E15" s="10">
        <v>10360.57</v>
      </c>
      <c r="F15" s="10">
        <v>-61565.4</v>
      </c>
      <c r="G15" s="10">
        <v>-107841.64</v>
      </c>
      <c r="H15" s="10">
        <v>-130171.28</v>
      </c>
      <c r="I15" s="10">
        <v>-66140.72</v>
      </c>
      <c r="J15" s="10">
        <v>-87232.94</v>
      </c>
      <c r="K15" s="10">
        <v>-70801.94</v>
      </c>
      <c r="L15" s="10">
        <v>-45666.1</v>
      </c>
      <c r="M15" s="10">
        <v>-28651.8</v>
      </c>
      <c r="N15" s="9">
        <f>SUM(B15:M15)</f>
        <v>-863036.2499999999</v>
      </c>
    </row>
    <row r="16" spans="1:14" ht="29.25" customHeight="1">
      <c r="A16" s="7" t="s">
        <v>19</v>
      </c>
      <c r="B16" s="8">
        <f>+B14+B15</f>
        <v>815594.6476366064</v>
      </c>
      <c r="C16" s="8">
        <f aca="true" t="shared" si="1" ref="C16:I16">+C14+C15</f>
        <v>564032.953966644</v>
      </c>
      <c r="D16" s="8">
        <f t="shared" si="1"/>
        <v>556544.30510417</v>
      </c>
      <c r="E16" s="8">
        <f t="shared" si="1"/>
        <v>129260.27668184918</v>
      </c>
      <c r="F16" s="8">
        <f t="shared" si="1"/>
        <v>543587.4346296402</v>
      </c>
      <c r="G16" s="8">
        <f t="shared" si="1"/>
        <v>656399.4934295457</v>
      </c>
      <c r="H16" s="8">
        <f t="shared" si="1"/>
        <v>712793.97040301</v>
      </c>
      <c r="I16" s="8">
        <f t="shared" si="1"/>
        <v>676028.3921861101</v>
      </c>
      <c r="J16" s="8">
        <f>+J14+J15</f>
        <v>507213.64041574724</v>
      </c>
      <c r="K16" s="8">
        <f>+K14+K15</f>
        <v>621252.4068915949</v>
      </c>
      <c r="L16" s="8">
        <f>+L14+L15</f>
        <v>302150.9522759143</v>
      </c>
      <c r="M16" s="8">
        <f>+M14+M15</f>
        <v>159139.87908863105</v>
      </c>
      <c r="N16" s="8">
        <f>+N14+N15</f>
        <v>6243998.352709463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2015-12-18T19:41:45Z</dcterms:modified>
  <cp:category/>
  <cp:version/>
  <cp:contentType/>
  <cp:contentStatus/>
</cp:coreProperties>
</file>