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<sst xmlns="http://schemas.openxmlformats.org/spreadsheetml/2006/main" count="53" uniqueCount="48">
  <si>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</si>
  <si>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</si>
  <si>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</si>
  <si>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</si>
  <si>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</si>
  <si>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</si>
  <si>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</si>
  <si>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</si>
  <si>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</si>
  <si>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</si>
  <si>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</si>
  <si>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</si>
  <si>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</si>
  <si>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</si>
  <si>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</si>
  <si>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</si>
  <si>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</si>
  <si>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</si>
  <si>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</si>
  <si>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</si>
  <si>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</si>
  <si>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</si>
  <si>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</si>
  <si>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</si>
  <si>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</si>
  <si>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</si>
  <si>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</si>
  <si>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</si>
  <si>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</si>
  <si>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</si>
  <si>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</si>
  <si>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</si>
  <si>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</si>
  <si>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</si>
  <si>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</si>
  <si>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</si>
  <si>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</si>
  <si>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</si>
  <si>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</si>
  <si>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</si>
  <si>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</si>
  <si>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</si>
  <si>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</si>
  <si>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</si>
  <si>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</si>
  <si>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</si>
  <si>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</si>
  <si>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11/12/15 - VENCIMENTO 18/12/15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</si>
</sst>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1614042.41</v>
      </c>
      <c r="C6" s="12">
        <v>2332898.23</v>
      </c>
      <c r="D6" s="12">
        <v>2826084.25</v>
      </c>
      <c r="E6" s="12">
        <v>1544884.15</v>
      </c>
      <c r="F6" s="12">
        <v>2065815.62</v>
      </c>
      <c r="G6" s="12">
        <v>2964721.2</v>
      </c>
      <c r="H6" s="12">
        <v>1551857.53</v>
      </c>
      <c r="I6" s="12">
        <v>600053.05</v>
      </c>
      <c r="J6" s="12">
        <v>945599.98</v>
      </c>
      <c r="K6" s="12">
        <f>SUM(B6:J6)</f>
        <v>16445956.42</v>
      </c>
    </row>
    <row r="7" spans="1:11" ht="27" customHeight="1">
      <c r="A7" s="2" t="s">
        <v>18</v>
      </c>
      <c r="B7" s="9">
        <v>-325379.23</v>
      </c>
      <c r="C7" s="9">
        <v>-279626.35</v>
      </c>
      <c r="D7" s="9">
        <v>-375714.12</v>
      </c>
      <c r="E7" s="9">
        <v>-364734.44</v>
      </c>
      <c r="F7" s="9">
        <v>-339271.99</v>
      </c>
      <c r="G7" s="9">
        <v>-380778.41</v>
      </c>
      <c r="H7" s="9">
        <v>-245342.97</v>
      </c>
      <c r="I7" s="9">
        <v>-99528.24</v>
      </c>
      <c r="J7" s="9">
        <v>-107345.37</v>
      </c>
      <c r="K7" s="9">
        <f>SUM(B7:J7)</f>
        <v>-2517721.12</v>
      </c>
    </row>
    <row r="8" spans="1:11" ht="27" customHeight="1">
      <c r="A8" s="7" t="s">
        <v>19</v>
      </c>
      <c r="B8" s="8">
        <f>+B6+B7</f>
        <v>1288663.18</v>
      </c>
      <c r="C8" s="8">
        <f aca="true" t="shared" si="0" ref="C8:J8">+C6+C7</f>
        <v>2053271.88</v>
      </c>
      <c r="D8" s="8">
        <f t="shared" si="0"/>
        <v>2450370.13</v>
      </c>
      <c r="E8" s="8">
        <f t="shared" si="0"/>
        <v>1180149.71</v>
      </c>
      <c r="F8" s="8">
        <f t="shared" si="0"/>
        <v>1726543.6300000001</v>
      </c>
      <c r="G8" s="8">
        <f t="shared" si="0"/>
        <v>2583942.79</v>
      </c>
      <c r="H8" s="8">
        <f t="shared" si="0"/>
        <v>1306514.56</v>
      </c>
      <c r="I8" s="8">
        <f t="shared" si="0"/>
        <v>500524.81000000006</v>
      </c>
      <c r="J8" s="8">
        <f t="shared" si="0"/>
        <v>838254.61</v>
      </c>
      <c r="K8" s="8">
        <f>SUM(B8:J8)</f>
        <v>13928235.3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978209.9681088718</v>
      </c>
      <c r="C14" s="12">
        <v>708705.9244091804</v>
      </c>
      <c r="D14" s="12">
        <v>663726.6903420838</v>
      </c>
      <c r="E14" s="12">
        <v>144098.79837886337</v>
      </c>
      <c r="F14" s="12">
        <v>649295.8970540812</v>
      </c>
      <c r="G14" s="12">
        <v>814185.384391773</v>
      </c>
      <c r="H14" s="12">
        <v>887681.347760142</v>
      </c>
      <c r="I14" s="12">
        <v>780673.4207282454</v>
      </c>
      <c r="J14" s="12">
        <v>636100.2058254393</v>
      </c>
      <c r="K14" s="12">
        <v>719843.7024102751</v>
      </c>
      <c r="L14" s="12">
        <v>370545.7446827019</v>
      </c>
      <c r="M14" s="12">
        <v>194140.69044764584</v>
      </c>
      <c r="N14" s="12">
        <f>SUM(B14:M14)</f>
        <v>7547207.774539305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-108760.58</v>
      </c>
      <c r="C15" s="10">
        <v>-105623.34</v>
      </c>
      <c r="D15" s="10">
        <v>-76432.23</v>
      </c>
      <c r="E15" s="10">
        <v>-28470.32</v>
      </c>
      <c r="F15" s="10">
        <v>-78503.4</v>
      </c>
      <c r="G15" s="10">
        <v>-116120.64</v>
      </c>
      <c r="H15" s="10">
        <v>-141875.28</v>
      </c>
      <c r="I15" s="10">
        <v>-92742.3</v>
      </c>
      <c r="J15" s="10">
        <v>-114427.27</v>
      </c>
      <c r="K15" s="10">
        <v>-122834.88</v>
      </c>
      <c r="L15" s="10">
        <v>-51813.1</v>
      </c>
      <c r="M15" s="10">
        <v>-32549.8</v>
      </c>
      <c r="N15" s="9">
        <f>SUM(B15:M15)</f>
        <v>-1070153.1400000001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869449.3881088719</v>
      </c>
      <c r="C16" s="8">
        <f aca="true" t="shared" si="1" ref="C16:I16">+C14+C15</f>
        <v>603082.5844091804</v>
      </c>
      <c r="D16" s="8">
        <f t="shared" si="1"/>
        <v>587294.4603420838</v>
      </c>
      <c r="E16" s="8">
        <f t="shared" si="1"/>
        <v>115628.47837886336</v>
      </c>
      <c r="F16" s="8">
        <f t="shared" si="1"/>
        <v>570792.4970540812</v>
      </c>
      <c r="G16" s="8">
        <f t="shared" si="1"/>
        <v>698064.744391773</v>
      </c>
      <c r="H16" s="8">
        <f t="shared" si="1"/>
        <v>745806.0677601419</v>
      </c>
      <c r="I16" s="8">
        <f t="shared" si="1"/>
        <v>687931.1207282454</v>
      </c>
      <c r="J16" s="8">
        <f>+J14+J15</f>
        <v>521672.9358254393</v>
      </c>
      <c r="K16" s="8">
        <f>+K14+K15</f>
        <v>597008.8224102751</v>
      </c>
      <c r="L16" s="8">
        <f>+L14+L15</f>
        <v>318732.6446827019</v>
      </c>
      <c r="M16" s="8">
        <f>+M14+M15</f>
        <v>161590.89044764586</v>
      </c>
      <c r="N16" s="8">
        <f>+N14+N15</f>
        <v>6477054.634539304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2015-12-17T19:04:41Z</dcterms:modified>
  <cp:category/>
  <cp:version/>
  <cp:contentType/>
  <cp:contentStatus/>
</cp:coreProperties>
</file>