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<sst xmlns="http://schemas.openxmlformats.org/spreadsheetml/2006/main" count="53" uniqueCount="48">
  <si>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</si>
  <si>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</si>
  <si>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</si>
  <si>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</si>
  <si>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</si>
  <si>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</si>
  <si>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</si>
  <si>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</si>
  <si>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</si>
  <si>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</si>
  <si>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</si>
  <si>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</si>
  <si>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</si>
  <si>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</si>
  <si>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</si>
  <si>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</si>
  <si>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</si>
  <si>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</si>
  <si>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</si>
  <si>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</si>
  <si>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</si>
  <si>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</si>
  <si>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</si>
  <si>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</si>
  <si>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</si>
  <si>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</si>
  <si>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</si>
  <si>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</si>
  <si>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</si>
  <si>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</si>
  <si>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</si>
  <si>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</si>
  <si>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</si>
  <si>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</si>
  <si>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</si>
  <si>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</si>
  <si>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</si>
  <si>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</si>
  <si>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</si>
  <si>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</si>
  <si>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</si>
  <si>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</si>
  <si>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</si>
  <si>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</si>
  <si>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</si>
  <si>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</si>
  <si>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</si>
  <si>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10/12/15 - VENCIMENTO 17/12/15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</si>
</sst>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1633330.8</v>
      </c>
      <c r="C6" s="12">
        <v>2358452.5</v>
      </c>
      <c r="D6" s="12">
        <v>2795577.41</v>
      </c>
      <c r="E6" s="12">
        <v>1581078.61</v>
      </c>
      <c r="F6" s="12">
        <v>2089277.84</v>
      </c>
      <c r="G6" s="12">
        <v>2993737.53</v>
      </c>
      <c r="H6" s="12">
        <v>1572088.71</v>
      </c>
      <c r="I6" s="12">
        <v>604234.58</v>
      </c>
      <c r="J6" s="12">
        <v>935208.87</v>
      </c>
      <c r="K6" s="12">
        <f>SUM(B6:J6)</f>
        <v>16562986.849999998</v>
      </c>
    </row>
    <row r="7" spans="1:11" ht="27" customHeight="1">
      <c r="A7" s="2" t="s">
        <v>18</v>
      </c>
      <c r="B7" s="9">
        <v>-300449.77</v>
      </c>
      <c r="C7" s="9">
        <v>-257325.41</v>
      </c>
      <c r="D7" s="9">
        <v>-260448.76</v>
      </c>
      <c r="E7" s="9">
        <v>-359797.24</v>
      </c>
      <c r="F7" s="9">
        <v>-309536.49</v>
      </c>
      <c r="G7" s="9">
        <v>-343276.8</v>
      </c>
      <c r="H7" s="9">
        <v>-214589.97</v>
      </c>
      <c r="I7" s="9">
        <v>-97788.93</v>
      </c>
      <c r="J7" s="9">
        <v>-98072.94</v>
      </c>
      <c r="K7" s="9">
        <f>SUM(B7:J7)</f>
        <v>-2241286.31</v>
      </c>
    </row>
    <row r="8" spans="1:11" ht="27" customHeight="1">
      <c r="A8" s="7" t="s">
        <v>19</v>
      </c>
      <c r="B8" s="8">
        <f>+B6+B7</f>
        <v>1332881.03</v>
      </c>
      <c r="C8" s="8">
        <f aca="true" t="shared" si="0" ref="C8:J8">+C6+C7</f>
        <v>2101127.09</v>
      </c>
      <c r="D8" s="8">
        <f t="shared" si="0"/>
        <v>2535128.6500000004</v>
      </c>
      <c r="E8" s="8">
        <f t="shared" si="0"/>
        <v>1221281.37</v>
      </c>
      <c r="F8" s="8">
        <f t="shared" si="0"/>
        <v>1779741.35</v>
      </c>
      <c r="G8" s="8">
        <f t="shared" si="0"/>
        <v>2650460.73</v>
      </c>
      <c r="H8" s="8">
        <f t="shared" si="0"/>
        <v>1357498.74</v>
      </c>
      <c r="I8" s="8">
        <f t="shared" si="0"/>
        <v>506445.64999999997</v>
      </c>
      <c r="J8" s="8">
        <f t="shared" si="0"/>
        <v>837135.9299999999</v>
      </c>
      <c r="K8" s="8">
        <f>SUM(B8:J8)</f>
        <v>14321700.540000001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963898.6295413501</v>
      </c>
      <c r="C14" s="12">
        <v>701893.4126293234</v>
      </c>
      <c r="D14" s="12">
        <v>655850.5938707937</v>
      </c>
      <c r="E14" s="12">
        <v>148515.0868483168</v>
      </c>
      <c r="F14" s="12">
        <v>624980.5462649126</v>
      </c>
      <c r="G14" s="12">
        <v>812687.54843318</v>
      </c>
      <c r="H14" s="12">
        <v>888681.998106979</v>
      </c>
      <c r="I14" s="12">
        <v>784271.0045642651</v>
      </c>
      <c r="J14" s="12">
        <v>631592.2996248701</v>
      </c>
      <c r="K14" s="12">
        <v>725990.410143499</v>
      </c>
      <c r="L14" s="12">
        <v>371818.0153264348</v>
      </c>
      <c r="M14" s="12">
        <v>194988.503625039</v>
      </c>
      <c r="N14" s="12">
        <f>SUM(B14:M14)</f>
        <v>7505168.048978963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-91181.72</v>
      </c>
      <c r="C15" s="10">
        <v>-96562.34</v>
      </c>
      <c r="D15" s="10">
        <v>-65842.44</v>
      </c>
      <c r="E15" s="10">
        <v>-13829.32</v>
      </c>
      <c r="F15" s="10">
        <v>-54785.9</v>
      </c>
      <c r="G15" s="10">
        <v>-100456.64</v>
      </c>
      <c r="H15" s="10">
        <v>-123983.28</v>
      </c>
      <c r="I15" s="10">
        <v>-60736.72</v>
      </c>
      <c r="J15" s="10">
        <v>-80316.94</v>
      </c>
      <c r="K15" s="10">
        <v>-64165.94</v>
      </c>
      <c r="L15" s="10">
        <v>-45200.6</v>
      </c>
      <c r="M15" s="10">
        <v>-27209.8</v>
      </c>
      <c r="N15" s="9">
        <f>SUM(B15:M15)</f>
        <v>-824271.64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872716.9095413501</v>
      </c>
      <c r="C16" s="8">
        <f aca="true" t="shared" si="1" ref="C16:I16">+C14+C15</f>
        <v>605331.0726293235</v>
      </c>
      <c r="D16" s="8">
        <f t="shared" si="1"/>
        <v>590008.1538707938</v>
      </c>
      <c r="E16" s="8">
        <f t="shared" si="1"/>
        <v>134685.7668483168</v>
      </c>
      <c r="F16" s="8">
        <f t="shared" si="1"/>
        <v>570194.6462649126</v>
      </c>
      <c r="G16" s="8">
        <f t="shared" si="1"/>
        <v>712230.90843318</v>
      </c>
      <c r="H16" s="8">
        <f t="shared" si="1"/>
        <v>764698.7181069789</v>
      </c>
      <c r="I16" s="8">
        <f t="shared" si="1"/>
        <v>723534.2845642652</v>
      </c>
      <c r="J16" s="8">
        <f>+J14+J15</f>
        <v>551275.3596248701</v>
      </c>
      <c r="K16" s="8">
        <f>+K14+K15</f>
        <v>661824.4701434991</v>
      </c>
      <c r="L16" s="8">
        <f>+L14+L15</f>
        <v>326617.4153264348</v>
      </c>
      <c r="M16" s="8">
        <f>+M14+M15</f>
        <v>167778.70362503902</v>
      </c>
      <c r="N16" s="8">
        <f>+N14+N15</f>
        <v>6680896.408978963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2015-12-17T19:11:59Z</dcterms:modified>
  <cp:category/>
  <cp:version/>
  <cp:contentType/>
  <cp:contentStatus/>
</cp:coreProperties>
</file>