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<sst xmlns="http://schemas.openxmlformats.org/spreadsheetml/2006/main" count="53" uniqueCount="48">
  <si>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</si>
  <si>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</si>
  <si>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</si>
  <si>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</si>
  <si>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</si>
  <si>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</si>
  <si>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</si>
  <si>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</si>
  <si>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</si>
  <si>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</si>
  <si>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</si>
  <si>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</si>
  <si>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</si>
  <si>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</si>
  <si>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</si>
  <si>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</si>
  <si>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</si>
  <si>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</si>
  <si>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</si>
  <si>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</si>
  <si>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</si>
  <si>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</si>
  <si>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</si>
  <si>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</si>
  <si>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</si>
  <si>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</si>
  <si>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</si>
  <si>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</si>
  <si>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</si>
  <si>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</si>
  <si>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</si>
  <si>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</si>
  <si>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</si>
  <si>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</si>
  <si>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</si>
  <si>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</si>
  <si>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</si>
  <si>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</si>
  <si>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</si>
  <si>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</si>
  <si>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</si>
  <si>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</si>
  <si>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</si>
  <si>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</si>
  <si>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</si>
  <si>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</si>
  <si>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</si>
  <si>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04/12/15 - VENCIMENTO 11/12/15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</si>
</sst>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1636048.41</v>
      </c>
      <c r="C6" s="12">
        <v>2384993.25</v>
      </c>
      <c r="D6" s="12">
        <v>2811925.08</v>
      </c>
      <c r="E6" s="12">
        <v>1578933.65</v>
      </c>
      <c r="F6" s="12">
        <v>2111648.54</v>
      </c>
      <c r="G6" s="12">
        <v>3038872.5</v>
      </c>
      <c r="H6" s="12">
        <v>1545171.12</v>
      </c>
      <c r="I6" s="12">
        <v>610929.82</v>
      </c>
      <c r="J6" s="12">
        <v>957825.98</v>
      </c>
      <c r="K6" s="12">
        <f>SUM(B6:J6)</f>
        <v>16676348.350000001</v>
      </c>
    </row>
    <row r="7" spans="1:11" ht="27" customHeight="1">
      <c r="A7" s="2" t="s">
        <v>18</v>
      </c>
      <c r="B7" s="9">
        <v>-344576.54</v>
      </c>
      <c r="C7" s="9">
        <v>-284429.03</v>
      </c>
      <c r="D7" s="9">
        <v>-317607.17</v>
      </c>
      <c r="E7" s="9">
        <v>-400044.15</v>
      </c>
      <c r="F7" s="9">
        <v>-353618.31</v>
      </c>
      <c r="G7" s="9">
        <v>-412169.18</v>
      </c>
      <c r="H7" s="9">
        <v>-239038.47</v>
      </c>
      <c r="I7" s="9">
        <v>-108265.37</v>
      </c>
      <c r="J7" s="9">
        <v>-103065.29</v>
      </c>
      <c r="K7" s="9">
        <f>SUM(B7:J7)</f>
        <v>-2562813.5100000007</v>
      </c>
    </row>
    <row r="8" spans="1:11" ht="27" customHeight="1">
      <c r="A8" s="7" t="s">
        <v>19</v>
      </c>
      <c r="B8" s="8">
        <f>+B6+B7</f>
        <v>1291471.8699999999</v>
      </c>
      <c r="C8" s="8">
        <f aca="true" t="shared" si="0" ref="C8:J8">+C6+C7</f>
        <v>2100564.2199999997</v>
      </c>
      <c r="D8" s="8">
        <f t="shared" si="0"/>
        <v>2494317.91</v>
      </c>
      <c r="E8" s="8">
        <f t="shared" si="0"/>
        <v>1178889.5</v>
      </c>
      <c r="F8" s="8">
        <f t="shared" si="0"/>
        <v>1758030.23</v>
      </c>
      <c r="G8" s="8">
        <f t="shared" si="0"/>
        <v>2626703.32</v>
      </c>
      <c r="H8" s="8">
        <f t="shared" si="0"/>
        <v>1306132.6500000001</v>
      </c>
      <c r="I8" s="8">
        <f t="shared" si="0"/>
        <v>502664.44999999995</v>
      </c>
      <c r="J8" s="8">
        <f t="shared" si="0"/>
        <v>854760.69</v>
      </c>
      <c r="K8" s="8">
        <f>SUM(B8:J8)</f>
        <v>14113534.84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981840.204707005</v>
      </c>
      <c r="C14" s="12">
        <v>714330.4757044566</v>
      </c>
      <c r="D14" s="12">
        <v>669557.8389455401</v>
      </c>
      <c r="E14" s="12">
        <v>151668.571299492</v>
      </c>
      <c r="F14" s="12">
        <v>656680.6312111255</v>
      </c>
      <c r="G14" s="12">
        <v>838129.759595502</v>
      </c>
      <c r="H14" s="12">
        <v>898864.4241585269</v>
      </c>
      <c r="I14" s="12">
        <v>785211.9735077239</v>
      </c>
      <c r="J14" s="12">
        <v>629668.6643819936</v>
      </c>
      <c r="K14" s="12">
        <v>709610.237662628</v>
      </c>
      <c r="L14" s="12">
        <v>377957.08269674395</v>
      </c>
      <c r="M14" s="12">
        <v>196038.51620465223</v>
      </c>
      <c r="N14" s="12">
        <f>SUM(B14:M14)</f>
        <v>7609558.38007539</v>
      </c>
    </row>
    <row r="15" spans="1:14" ht="27" customHeight="1">
      <c r="A15" s="2" t="s">
        <v>18</v>
      </c>
      <c r="B15" s="10">
        <v>-112645.69</v>
      </c>
      <c r="C15" s="10">
        <v>-108777.78</v>
      </c>
      <c r="D15" s="10">
        <v>-75614.39</v>
      </c>
      <c r="E15" s="10">
        <v>100001</v>
      </c>
      <c r="F15" s="10">
        <v>-67749.4</v>
      </c>
      <c r="G15" s="10">
        <v>-127129.54000000001</v>
      </c>
      <c r="H15" s="10">
        <v>-141572.07</v>
      </c>
      <c r="I15" s="10">
        <v>-64985.72</v>
      </c>
      <c r="J15" s="10">
        <v>-91343.8</v>
      </c>
      <c r="K15" s="10">
        <v>-65943.44</v>
      </c>
      <c r="L15" s="10">
        <v>-55146.67</v>
      </c>
      <c r="M15" s="10">
        <v>-38675.8</v>
      </c>
      <c r="N15" s="9">
        <f>SUM(B15:M15)</f>
        <v>-849583.3000000002</v>
      </c>
    </row>
    <row r="16" spans="1:14" ht="29.25" customHeight="1">
      <c r="A16" s="7" t="s">
        <v>19</v>
      </c>
      <c r="B16" s="8">
        <f>+B14+B15</f>
        <v>869194.5147070049</v>
      </c>
      <c r="C16" s="8">
        <f aca="true" t="shared" si="1" ref="C16:I16">+C14+C15</f>
        <v>605552.6957044565</v>
      </c>
      <c r="D16" s="8">
        <f t="shared" si="1"/>
        <v>593943.4489455401</v>
      </c>
      <c r="E16" s="8">
        <f t="shared" si="1"/>
        <v>251669.571299492</v>
      </c>
      <c r="F16" s="8">
        <f t="shared" si="1"/>
        <v>588931.2312111255</v>
      </c>
      <c r="G16" s="8">
        <f t="shared" si="1"/>
        <v>711000.219595502</v>
      </c>
      <c r="H16" s="8">
        <f t="shared" si="1"/>
        <v>757292.354158527</v>
      </c>
      <c r="I16" s="8">
        <f t="shared" si="1"/>
        <v>720226.2535077239</v>
      </c>
      <c r="J16" s="8">
        <f>+J14+J15</f>
        <v>538324.8643819935</v>
      </c>
      <c r="K16" s="8">
        <f>+K14+K15</f>
        <v>643666.7976626279</v>
      </c>
      <c r="L16" s="8">
        <f>+L14+L15</f>
        <v>322810.41269674397</v>
      </c>
      <c r="M16" s="8">
        <f>+M14+M15</f>
        <v>157362.7162046522</v>
      </c>
      <c r="N16" s="8">
        <f>+N14+N15</f>
        <v>6759975.080075391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2015-12-11T17:38:44Z</dcterms:modified>
  <cp:category/>
  <cp:version/>
  <cp:contentType/>
  <cp:contentStatus/>
</cp:coreProperties>
</file>