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<sst xmlns="http://schemas.openxmlformats.org/spreadsheetml/2006/main" count="53" uniqueCount="48">
  <si>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</si>
  <si>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</si>
  <si>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</si>
  <si>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</si>
  <si>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</si>
  <si>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</si>
  <si>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</si>
  <si>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</si>
  <si>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</si>
  <si>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</si>
  <si>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</si>
  <si>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</si>
  <si>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</si>
  <si>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</si>
  <si>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</si>
  <si>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</si>
  <si>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</si>
  <si>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</si>
  <si>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</si>
  <si>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</si>
  <si>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</si>
  <si>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</si>
  <si>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</si>
  <si>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</si>
  <si>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</si>
  <si>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</si>
  <si>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</si>
  <si>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</si>
  <si>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</si>
  <si>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</si>
  <si>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</si>
  <si>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</si>
  <si>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</si>
  <si>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</si>
  <si>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</si>
  <si>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</si>
  <si>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</si>
  <si>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</si>
  <si>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</si>
  <si>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</si>
  <si>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</si>
  <si>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</si>
  <si>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</si>
  <si>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</si>
  <si>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</si>
  <si>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</si>
  <si>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</si>
  <si>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30/04/15 - VENCIMENTO 08/05/15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</si>
</sst>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1496431.07</v>
      </c>
      <c r="C6" s="12">
        <v>2332370.71</v>
      </c>
      <c r="D6" s="12">
        <v>2659633.53</v>
      </c>
      <c r="E6" s="12">
        <v>1521897.3</v>
      </c>
      <c r="F6" s="12">
        <v>1985615.36</v>
      </c>
      <c r="G6" s="12">
        <v>2819054.19</v>
      </c>
      <c r="H6" s="12">
        <v>1499566.29</v>
      </c>
      <c r="I6" s="12">
        <v>576123.91</v>
      </c>
      <c r="J6" s="12">
        <v>855745.32</v>
      </c>
      <c r="K6" s="12">
        <f>SUM(B6:J6)</f>
        <v>15746437.68</v>
      </c>
    </row>
    <row r="7" spans="1:11" ht="27" customHeight="1">
      <c r="A7" s="2" t="s">
        <v>18</v>
      </c>
      <c r="B7" s="9">
        <v>-258471.47</v>
      </c>
      <c r="C7" s="9">
        <v>-262313.97</v>
      </c>
      <c r="D7" s="9">
        <v>-270602.66</v>
      </c>
      <c r="E7" s="9">
        <v>-311354.82</v>
      </c>
      <c r="F7" s="9">
        <v>-325270.62</v>
      </c>
      <c r="G7" s="9">
        <v>-360685.99</v>
      </c>
      <c r="H7" s="9">
        <v>-238801.18</v>
      </c>
      <c r="I7" s="9">
        <v>-88619.3</v>
      </c>
      <c r="J7" s="9">
        <v>-112648.04</v>
      </c>
      <c r="K7" s="9">
        <f>SUM(B7:J7)</f>
        <v>-2228768.05</v>
      </c>
    </row>
    <row r="8" spans="1:11" ht="27" customHeight="1">
      <c r="A8" s="7" t="s">
        <v>19</v>
      </c>
      <c r="B8" s="8">
        <f>+B6+B7</f>
        <v>1237959.6</v>
      </c>
      <c r="C8" s="8">
        <f aca="true" t="shared" si="0" ref="C8:J8">+C6+C7</f>
        <v>2070056.74</v>
      </c>
      <c r="D8" s="8">
        <f t="shared" si="0"/>
        <v>2389030.8699999996</v>
      </c>
      <c r="E8" s="8">
        <f t="shared" si="0"/>
        <v>1210542.48</v>
      </c>
      <c r="F8" s="8">
        <f t="shared" si="0"/>
        <v>1660344.7400000002</v>
      </c>
      <c r="G8" s="8">
        <f t="shared" si="0"/>
        <v>2458368.2</v>
      </c>
      <c r="H8" s="8">
        <f t="shared" si="0"/>
        <v>1260765.11</v>
      </c>
      <c r="I8" s="8">
        <f t="shared" si="0"/>
        <v>487504.61000000004</v>
      </c>
      <c r="J8" s="8">
        <f t="shared" si="0"/>
        <v>743097.2799999999</v>
      </c>
      <c r="K8" s="8">
        <f>SUM(B8:J8)</f>
        <v>13517669.629999997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907839.47</v>
      </c>
      <c r="C14" s="12">
        <v>650772.67</v>
      </c>
      <c r="D14" s="12">
        <v>593460.71</v>
      </c>
      <c r="E14" s="12">
        <v>131174.98</v>
      </c>
      <c r="F14" s="12">
        <v>566545.9</v>
      </c>
      <c r="G14" s="12">
        <v>762061.82</v>
      </c>
      <c r="H14" s="12">
        <v>821836.22</v>
      </c>
      <c r="I14" s="12">
        <v>708421</v>
      </c>
      <c r="J14" s="12">
        <v>591920.56</v>
      </c>
      <c r="K14" s="12">
        <v>659901.49</v>
      </c>
      <c r="L14" s="12">
        <v>354494.57</v>
      </c>
      <c r="M14" s="12">
        <v>192035.04</v>
      </c>
      <c r="N14" s="12">
        <f>SUM(B14:M14)</f>
        <v>6940464.430000001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-86524.08</v>
      </c>
      <c r="C15" s="10">
        <v>-118538.92</v>
      </c>
      <c r="D15" s="10">
        <v>-68363.8</v>
      </c>
      <c r="E15" s="10">
        <v>-19841.78</v>
      </c>
      <c r="F15" s="10">
        <v>-113584.93</v>
      </c>
      <c r="G15" s="10">
        <v>-126187.83</v>
      </c>
      <c r="H15" s="10">
        <v>-144719.38</v>
      </c>
      <c r="I15" s="10">
        <v>-110650.55</v>
      </c>
      <c r="J15" s="10">
        <v>-102136.61</v>
      </c>
      <c r="K15" s="10">
        <v>-94563.58</v>
      </c>
      <c r="L15" s="10">
        <v>-56171.26</v>
      </c>
      <c r="M15" s="10">
        <v>-30967.88</v>
      </c>
      <c r="N15" s="9">
        <f>SUM(B15:M15)</f>
        <v>-1072250.5999999999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821315.39</v>
      </c>
      <c r="C16" s="8">
        <f aca="true" t="shared" si="1" ref="C16:I16">+C14+C15</f>
        <v>532233.75</v>
      </c>
      <c r="D16" s="8">
        <f t="shared" si="1"/>
        <v>525096.9099999999</v>
      </c>
      <c r="E16" s="8">
        <f t="shared" si="1"/>
        <v>111333.20000000001</v>
      </c>
      <c r="F16" s="8">
        <f t="shared" si="1"/>
        <v>452960.97000000003</v>
      </c>
      <c r="G16" s="8">
        <f t="shared" si="1"/>
        <v>635873.99</v>
      </c>
      <c r="H16" s="8">
        <f t="shared" si="1"/>
        <v>677116.84</v>
      </c>
      <c r="I16" s="8">
        <f t="shared" si="1"/>
        <v>597770.45</v>
      </c>
      <c r="J16" s="8">
        <f>+J14+J15</f>
        <v>489783.95000000007</v>
      </c>
      <c r="K16" s="8">
        <f>+K14+K15</f>
        <v>565337.91</v>
      </c>
      <c r="L16" s="8">
        <f>+L14+L15</f>
        <v>298323.31</v>
      </c>
      <c r="M16" s="8">
        <f>+M14+M15</f>
        <v>161067.16</v>
      </c>
      <c r="N16" s="8">
        <f>+N14+N15</f>
        <v>5868213.830000001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2015-05-07T19:59:09Z</dcterms:modified>
  <cp:category/>
  <cp:version/>
  <cp:contentType/>
  <cp:contentStatus/>
</cp:coreProperties>
</file>