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<sst xmlns="http://schemas.openxmlformats.org/spreadsheetml/2006/main" count="53" uniqueCount="48">
  <si>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</si>
  <si>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</si>
  <si>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</si>
  <si>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</si>
  <si>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</si>
  <si>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</si>
  <si>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</si>
  <si>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</si>
  <si>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</si>
  <si>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</si>
  <si>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</si>
  <si>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</si>
  <si>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</si>
  <si>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</si>
  <si>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</si>
  <si>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</si>
  <si>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</si>
  <si>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</si>
  <si>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</si>
  <si>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</si>
  <si>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</si>
  <si>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</si>
  <si>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</si>
  <si>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</si>
  <si>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</si>
  <si>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</si>
  <si>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</si>
  <si>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</si>
  <si>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</si>
  <si>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</si>
  <si>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</si>
  <si>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</si>
  <si>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</si>
  <si>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</si>
  <si>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</si>
  <si>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</si>
  <si>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</si>
  <si>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</si>
  <si>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</si>
  <si>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</si>
  <si>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</si>
  <si>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</si>
  <si>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</si>
  <si>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</si>
  <si>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</si>
  <si>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</si>
  <si>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</si>
  <si>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29/04/15 - VENCIMENTO 07/05/15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</si>
</sst>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1509150.06</v>
      </c>
      <c r="C6" s="12">
        <v>2266417.27</v>
      </c>
      <c r="D6" s="12">
        <v>2643051.29</v>
      </c>
      <c r="E6" s="12">
        <v>1514254.89</v>
      </c>
      <c r="F6" s="12">
        <v>1975043.88</v>
      </c>
      <c r="G6" s="12">
        <v>2810247.32</v>
      </c>
      <c r="H6" s="12">
        <v>1513649.94</v>
      </c>
      <c r="I6" s="12">
        <v>581085.39</v>
      </c>
      <c r="J6" s="12">
        <v>864828.52</v>
      </c>
      <c r="K6" s="12">
        <f>SUM(B6:J6)</f>
        <v>15677728.56</v>
      </c>
    </row>
    <row r="7" spans="1:11" ht="27" customHeight="1">
      <c r="A7" s="2" t="s">
        <v>18</v>
      </c>
      <c r="B7" s="9">
        <v>-259332.64</v>
      </c>
      <c r="C7" s="9">
        <v>-255609.67</v>
      </c>
      <c r="D7" s="9">
        <v>-247347.5</v>
      </c>
      <c r="E7" s="9">
        <v>-294926.71</v>
      </c>
      <c r="F7" s="9">
        <v>25966.53</v>
      </c>
      <c r="G7" s="9">
        <v>-318639.26</v>
      </c>
      <c r="H7" s="9">
        <v>-216173.16</v>
      </c>
      <c r="I7" s="9">
        <v>-81029.91</v>
      </c>
      <c r="J7" s="9">
        <v>-90121.64</v>
      </c>
      <c r="K7" s="9">
        <f>SUM(B7:J7)</f>
        <v>-1737213.9599999997</v>
      </c>
    </row>
    <row r="8" spans="1:11" ht="27" customHeight="1">
      <c r="A8" s="7" t="s">
        <v>19</v>
      </c>
      <c r="B8" s="8">
        <f>+B6+B7</f>
        <v>1249817.42</v>
      </c>
      <c r="C8" s="8">
        <f aca="true" t="shared" si="0" ref="C8:J8">+C6+C7</f>
        <v>2010807.6</v>
      </c>
      <c r="D8" s="8">
        <f t="shared" si="0"/>
        <v>2395703.79</v>
      </c>
      <c r="E8" s="8">
        <f t="shared" si="0"/>
        <v>1219328.18</v>
      </c>
      <c r="F8" s="8">
        <f t="shared" si="0"/>
        <v>2001010.41</v>
      </c>
      <c r="G8" s="8">
        <f t="shared" si="0"/>
        <v>2491608.0599999996</v>
      </c>
      <c r="H8" s="8">
        <f t="shared" si="0"/>
        <v>1297476.78</v>
      </c>
      <c r="I8" s="8">
        <f t="shared" si="0"/>
        <v>500055.48</v>
      </c>
      <c r="J8" s="8">
        <f t="shared" si="0"/>
        <v>774706.88</v>
      </c>
      <c r="K8" s="8">
        <f>SUM(B8:J8)</f>
        <v>13940514.600000001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902041.76</v>
      </c>
      <c r="C14" s="12">
        <v>648282.06</v>
      </c>
      <c r="D14" s="12">
        <v>587186.69</v>
      </c>
      <c r="E14" s="12">
        <v>131982.37</v>
      </c>
      <c r="F14" s="12">
        <v>559611.7</v>
      </c>
      <c r="G14" s="12">
        <v>703753.88</v>
      </c>
      <c r="H14" s="12">
        <v>822581.32</v>
      </c>
      <c r="I14" s="12">
        <v>708238.58</v>
      </c>
      <c r="J14" s="12">
        <v>582505.69</v>
      </c>
      <c r="K14" s="12">
        <v>668863.8</v>
      </c>
      <c r="L14" s="12">
        <v>345070.28</v>
      </c>
      <c r="M14" s="12">
        <v>192966.6</v>
      </c>
      <c r="N14" s="12">
        <f>SUM(B14:M14)</f>
        <v>6853084.73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-100831.74</v>
      </c>
      <c r="C15" s="10">
        <v>-96246.84</v>
      </c>
      <c r="D15" s="10">
        <v>-56966.96</v>
      </c>
      <c r="E15" s="10">
        <v>-12822.28</v>
      </c>
      <c r="F15" s="10">
        <v>-42867.72</v>
      </c>
      <c r="G15" s="10">
        <v>-85151.46</v>
      </c>
      <c r="H15" s="10">
        <v>-121687.38</v>
      </c>
      <c r="I15" s="10">
        <v>-56039.82</v>
      </c>
      <c r="J15" s="10">
        <v>-76937.74</v>
      </c>
      <c r="K15" s="10">
        <v>-57817.18</v>
      </c>
      <c r="L15" s="10">
        <v>-49777.26</v>
      </c>
      <c r="M15" s="10">
        <v>-24790.88</v>
      </c>
      <c r="N15" s="9">
        <f>SUM(B15:M15)</f>
        <v>-781937.2600000001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801210.02</v>
      </c>
      <c r="C16" s="8">
        <f aca="true" t="shared" si="1" ref="C16:I16">+C14+C15</f>
        <v>552035.2200000001</v>
      </c>
      <c r="D16" s="8">
        <f t="shared" si="1"/>
        <v>530219.73</v>
      </c>
      <c r="E16" s="8">
        <f t="shared" si="1"/>
        <v>119160.09</v>
      </c>
      <c r="F16" s="8">
        <f t="shared" si="1"/>
        <v>516743.98</v>
      </c>
      <c r="G16" s="8">
        <f t="shared" si="1"/>
        <v>618602.42</v>
      </c>
      <c r="H16" s="8">
        <f t="shared" si="1"/>
        <v>700893.94</v>
      </c>
      <c r="I16" s="8">
        <f t="shared" si="1"/>
        <v>652198.76</v>
      </c>
      <c r="J16" s="8">
        <f>+J14+J15</f>
        <v>505567.94999999995</v>
      </c>
      <c r="K16" s="8">
        <f>+K14+K15</f>
        <v>611046.62</v>
      </c>
      <c r="L16" s="8">
        <f>+L14+L15</f>
        <v>295293.02</v>
      </c>
      <c r="M16" s="8">
        <f>+M14+M15</f>
        <v>168175.72</v>
      </c>
      <c r="N16" s="8">
        <f>+N14+N15</f>
        <v>6071147.470000001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2015-05-07T12:00:48Z</dcterms:modified>
  <cp:category/>
  <cp:version/>
  <cp:contentType/>
  <cp:contentStatus/>
</cp:coreProperties>
</file>